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8" windowWidth="11232" windowHeight="6696" activeTab="0"/>
  </bookViews>
  <sheets>
    <sheet name="Calculator" sheetId="1" r:id="rId1"/>
    <sheet name="Frequency Tables" sheetId="2" r:id="rId2"/>
  </sheets>
  <definedNames>
    <definedName name="_xlnm.Print_Area" localSheetId="0">'Calculator'!$A$1:$R$35</definedName>
  </definedNames>
  <calcPr fullCalcOnLoad="1"/>
</workbook>
</file>

<file path=xl/sharedStrings.xml><?xml version="1.0" encoding="utf-8"?>
<sst xmlns="http://schemas.openxmlformats.org/spreadsheetml/2006/main" count="180" uniqueCount="27">
  <si>
    <t xml:space="preserve">Required Output Frequency: </t>
  </si>
  <si>
    <t>kHz</t>
  </si>
  <si>
    <t>M=1</t>
  </si>
  <si>
    <t>M=2</t>
  </si>
  <si>
    <t>M=4</t>
  </si>
  <si>
    <t>N</t>
  </si>
  <si>
    <t>f</t>
  </si>
  <si>
    <t>Master Frequency:</t>
  </si>
  <si>
    <t>M=8</t>
  </si>
  <si>
    <t xml:space="preserve"> </t>
  </si>
  <si>
    <t>Dec. 2001</t>
  </si>
  <si>
    <t>OUT1</t>
  </si>
  <si>
    <t>OUT0</t>
  </si>
  <si>
    <t>Closest Frequencies: All Frequencies are given in kHz.</t>
  </si>
  <si>
    <t>Enter your desired output frequency in the "Required Output Frequency"  box below and the tables will show  the best fit prescaler (M) and divider (N) settings</t>
  </si>
  <si>
    <t>Rev 1.1</t>
  </si>
  <si>
    <t>DS1077L Frequency Options</t>
  </si>
  <si>
    <t xml:space="preserve">Output (OUT0), if enabled, is shown in the bottom row of each table.   </t>
  </si>
  <si>
    <t>DS1077-66</t>
  </si>
  <si>
    <t>DS1077-100</t>
  </si>
  <si>
    <t>DS1077-120</t>
  </si>
  <si>
    <t>DS1077-133</t>
  </si>
  <si>
    <t>DS1077 (5V EconOscillator) Frequency Calculator</t>
  </si>
  <si>
    <t>DS1077-50</t>
  </si>
  <si>
    <t>DS1077-60</t>
  </si>
  <si>
    <t>DS1077-125</t>
  </si>
  <si>
    <t>for each speed option of the DS1077.  Best match frequencies for the Main Oscillator Output (OUT1) are shown in the columns.  The value of the  Reference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</si>
</sst>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sz val="10"/>
      <color indexed="39"/>
      <name val="Arial"/>
      <family val="2"/>
    </font>
    <font>
      <b/>
      <sz val="12"/>
      <color indexed="17"/>
      <name val="Arial"/>
      <family val="2"/>
    </font>
    <font>
      <b/>
      <sz val="10"/>
      <color indexed="39"/>
      <name val="Arial"/>
      <family val="0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9" xfId="0" applyFont="1" applyBorder="1" applyAlignment="1" applyProtection="1">
      <alignment/>
      <protection locked="0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Continuous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8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4" fontId="9" fillId="0" borderId="46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6" fillId="0" borderId="39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1" fillId="0" borderId="47" xfId="0" applyFont="1" applyBorder="1" applyAlignment="1">
      <alignment horizontal="center"/>
    </xf>
    <xf numFmtId="164" fontId="0" fillId="0" borderId="48" xfId="0" applyNumberFormat="1" applyBorder="1" applyAlignment="1">
      <alignment/>
    </xf>
    <xf numFmtId="164" fontId="0" fillId="0" borderId="49" xfId="0" applyNumberFormat="1" applyBorder="1" applyAlignment="1">
      <alignment/>
    </xf>
    <xf numFmtId="164" fontId="0" fillId="0" borderId="50" xfId="0" applyNumberFormat="1" applyBorder="1" applyAlignment="1">
      <alignment/>
    </xf>
    <xf numFmtId="164" fontId="1" fillId="0" borderId="5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showGridLines="0" tabSelected="1" zoomScalePageLayoutView="0" workbookViewId="0" topLeftCell="A2">
      <selection activeCell="E15" sqref="E15"/>
    </sheetView>
  </sheetViews>
  <sheetFormatPr defaultColWidth="9.140625" defaultRowHeight="12.75"/>
  <cols>
    <col min="1" max="1" width="3.57421875" style="0" customWidth="1"/>
    <col min="2" max="2" width="5.28125" style="0" customWidth="1"/>
    <col min="3" max="3" width="10.7109375" style="0" customWidth="1"/>
    <col min="4" max="4" width="4.7109375" style="0" customWidth="1"/>
    <col min="5" max="5" width="10.7109375" style="0" customWidth="1"/>
    <col min="6" max="6" width="4.7109375" style="0" customWidth="1"/>
    <col min="7" max="7" width="10.7109375" style="0" customWidth="1"/>
    <col min="8" max="8" width="4.7109375" style="0" customWidth="1"/>
    <col min="9" max="9" width="10.7109375" style="0" customWidth="1"/>
    <col min="10" max="10" width="3.7109375" style="0" customWidth="1"/>
    <col min="11" max="11" width="5.28125" style="0" customWidth="1"/>
    <col min="12" max="12" width="10.7109375" style="0" customWidth="1"/>
    <col min="13" max="13" width="4.7109375" style="0" customWidth="1"/>
    <col min="14" max="14" width="10.7109375" style="0" customWidth="1"/>
    <col min="15" max="15" width="4.7109375" style="0" customWidth="1"/>
    <col min="16" max="16" width="10.7109375" style="0" customWidth="1"/>
    <col min="17" max="17" width="4.7109375" style="0" customWidth="1"/>
    <col min="18" max="18" width="10.7109375" style="0" customWidth="1"/>
  </cols>
  <sheetData>
    <row r="1" spans="2:13" ht="17.25">
      <c r="B1" s="29" t="s">
        <v>22</v>
      </c>
      <c r="M1" t="s">
        <v>10</v>
      </c>
    </row>
    <row r="2" spans="2:13" ht="17.25">
      <c r="B2" s="29"/>
      <c r="M2" t="s">
        <v>15</v>
      </c>
    </row>
    <row r="3" ht="12.75">
      <c r="B3" t="s">
        <v>14</v>
      </c>
    </row>
    <row r="4" ht="12.75">
      <c r="B4" t="s">
        <v>26</v>
      </c>
    </row>
    <row r="5" ht="12.75">
      <c r="B5" t="s">
        <v>17</v>
      </c>
    </row>
    <row r="6" ht="13.5" thickBot="1"/>
    <row r="7" spans="6:12" ht="16.5" thickBot="1" thickTop="1">
      <c r="F7" s="7" t="s">
        <v>0</v>
      </c>
      <c r="G7" s="38">
        <v>56</v>
      </c>
      <c r="H7" s="6" t="s">
        <v>1</v>
      </c>
      <c r="L7" s="1"/>
    </row>
    <row r="8" ht="13.5" thickTop="1"/>
    <row r="9" ht="12.75">
      <c r="B9" s="6" t="s">
        <v>13</v>
      </c>
    </row>
    <row r="10" ht="13.5" thickBot="1"/>
    <row r="11" spans="2:18" ht="12.75">
      <c r="B11" s="75" t="s">
        <v>18</v>
      </c>
      <c r="C11" s="27"/>
      <c r="D11" s="27"/>
      <c r="E11" s="27"/>
      <c r="F11" s="27"/>
      <c r="G11" s="27"/>
      <c r="H11" s="27"/>
      <c r="I11" s="28"/>
      <c r="K11" s="74" t="s">
        <v>19</v>
      </c>
      <c r="L11" s="76"/>
      <c r="M11" s="27"/>
      <c r="N11" s="27"/>
      <c r="O11" s="27"/>
      <c r="P11" s="27"/>
      <c r="Q11" s="27"/>
      <c r="R11" s="28"/>
    </row>
    <row r="12" spans="2:18" s="6" customFormat="1" ht="12.75">
      <c r="B12" s="42" t="s">
        <v>9</v>
      </c>
      <c r="C12" s="30" t="s">
        <v>2</v>
      </c>
      <c r="D12" s="31" t="s">
        <v>3</v>
      </c>
      <c r="E12" s="30"/>
      <c r="F12" s="41" t="s">
        <v>4</v>
      </c>
      <c r="G12" s="30"/>
      <c r="H12" s="31" t="s">
        <v>9</v>
      </c>
      <c r="I12" s="32" t="s">
        <v>8</v>
      </c>
      <c r="K12" s="42" t="s">
        <v>9</v>
      </c>
      <c r="L12" s="30" t="s">
        <v>2</v>
      </c>
      <c r="M12" s="31" t="s">
        <v>3</v>
      </c>
      <c r="N12" s="30"/>
      <c r="O12" s="41" t="s">
        <v>4</v>
      </c>
      <c r="P12" s="30"/>
      <c r="Q12" s="31" t="s">
        <v>9</v>
      </c>
      <c r="R12" s="32" t="s">
        <v>8</v>
      </c>
    </row>
    <row r="13" spans="2:18" s="6" customFormat="1" ht="12.75">
      <c r="B13" s="40" t="s">
        <v>5</v>
      </c>
      <c r="C13" s="43" t="s">
        <v>11</v>
      </c>
      <c r="D13" s="39" t="s">
        <v>5</v>
      </c>
      <c r="E13" s="43" t="s">
        <v>11</v>
      </c>
      <c r="F13" s="39" t="s">
        <v>5</v>
      </c>
      <c r="G13" s="43" t="s">
        <v>11</v>
      </c>
      <c r="H13" s="39" t="s">
        <v>5</v>
      </c>
      <c r="I13" s="35" t="s">
        <v>11</v>
      </c>
      <c r="K13" s="33" t="s">
        <v>5</v>
      </c>
      <c r="L13" s="43" t="s">
        <v>11</v>
      </c>
      <c r="M13" s="39" t="s">
        <v>5</v>
      </c>
      <c r="N13" s="43" t="s">
        <v>11</v>
      </c>
      <c r="O13" s="44" t="s">
        <v>5</v>
      </c>
      <c r="P13" s="43" t="s">
        <v>11</v>
      </c>
      <c r="Q13" s="39" t="s">
        <v>5</v>
      </c>
      <c r="R13" s="35" t="s">
        <v>11</v>
      </c>
    </row>
    <row r="14" spans="2:18" s="36" customFormat="1" ht="12.75">
      <c r="B14" s="46" t="str">
        <f>IF((OR(B22&lt;1,B22&gt;1025)),"N/A",B22)</f>
        <v>N/A</v>
      </c>
      <c r="C14" s="47">
        <f>IF(B14="N/A","",C22)</f>
      </c>
      <c r="D14" s="48">
        <f>IF((OR(D22&lt;1,D22&gt;1025)),"N/A",D22)</f>
        <v>594</v>
      </c>
      <c r="E14" s="49">
        <f>IF(D14="N/A","",E22)</f>
        <v>56.11616161616162</v>
      </c>
      <c r="F14" s="48">
        <f>IF((OR(F22&lt;1,F22&gt;1025)),"N/A",F22)</f>
        <v>296</v>
      </c>
      <c r="G14" s="47">
        <f>IF(F14="N/A","",G22)</f>
        <v>56.30574324324324</v>
      </c>
      <c r="H14" s="48">
        <f>IF((OR(H22&lt;1,H22&gt;1025)),"N/A",H22)</f>
        <v>147</v>
      </c>
      <c r="I14" s="50">
        <f>IF(H14="N/A","",I22)</f>
        <v>56.68877551020408</v>
      </c>
      <c r="K14" s="69" t="str">
        <f>IF((OR(K22&lt;1,K22&gt;1025)),"N/A",K22)</f>
        <v>N/A</v>
      </c>
      <c r="L14" s="49">
        <f>IF(K14="N/A","",L22)</f>
      </c>
      <c r="M14" s="48">
        <f>IF((OR(M22&lt;1,M22&gt;1025)),"N/A",M22)</f>
        <v>891</v>
      </c>
      <c r="N14" s="49">
        <f>IF(M14="N/A","",N22)</f>
        <v>56.11672278338945</v>
      </c>
      <c r="O14" s="48">
        <f>IF((OR(O22&lt;1,O22&gt;1025)),"N/A",O22)</f>
        <v>445</v>
      </c>
      <c r="P14" s="49">
        <f>IF(O14="N/A","",P22)</f>
        <v>56.17977528089887</v>
      </c>
      <c r="Q14" s="48">
        <f>IF((OR(Q22&lt;1,Q22&gt;1025)),"N/A",Q22)</f>
        <v>222</v>
      </c>
      <c r="R14" s="50">
        <f>IF(Q14="N/A","",R22)</f>
        <v>56.306306306306304</v>
      </c>
    </row>
    <row r="15" spans="2:18" s="37" customFormat="1" ht="12.75">
      <c r="B15" s="46" t="str">
        <f>IF((OR(B23&lt;1,B23&gt;1025)),"N/A",B23)</f>
        <v>N/A</v>
      </c>
      <c r="C15" s="55">
        <f>IF(B15="N/A","",C23)</f>
      </c>
      <c r="D15" s="52">
        <f>IF((OR(D23&lt;1,D23&gt;1025)),"N/A",D23)</f>
        <v>595</v>
      </c>
      <c r="E15" s="49">
        <f>IF(D15="N/A","",E23)</f>
        <v>56.0218487394958</v>
      </c>
      <c r="F15" s="52">
        <f>IF((OR(F23&lt;1,F23&gt;1025)),"N/A",F23)</f>
        <v>297</v>
      </c>
      <c r="G15" s="51">
        <f>IF(F15="N/A","",G23)</f>
        <v>56.11616161616162</v>
      </c>
      <c r="H15" s="52">
        <f>IF((OR(H23&lt;1,H23&gt;1025)),"N/A",H23)</f>
        <v>148</v>
      </c>
      <c r="I15" s="54">
        <f>IF(H15="N/A","",I23)</f>
        <v>56.30574324324324</v>
      </c>
      <c r="K15" s="68" t="str">
        <f>IF((OR(K23&lt;1,K23&gt;1025)),"N/A",K23)</f>
        <v>N/A</v>
      </c>
      <c r="L15" s="49">
        <f>IF(K15="N/A","",L23)</f>
      </c>
      <c r="M15" s="52">
        <f>IF((OR(M23&lt;1,M23&gt;1025)),"N/A",M23)</f>
        <v>892</v>
      </c>
      <c r="N15" s="49">
        <f>IF(M15="N/A","",N23)</f>
        <v>56.053811659192824</v>
      </c>
      <c r="O15" s="52">
        <f>IF((OR(O23&lt;1,O23&gt;1025)),"N/A",O23)</f>
        <v>446</v>
      </c>
      <c r="P15" s="53">
        <f>IF(O15="N/A","",P23)</f>
        <v>56.053811659192824</v>
      </c>
      <c r="Q15" s="52">
        <f>IF((OR(Q23&lt;1,Q23&gt;1025)),"N/A",Q23)</f>
        <v>223</v>
      </c>
      <c r="R15" s="54">
        <f>IF(Q15="N/A","",R23)</f>
        <v>56.053811659192824</v>
      </c>
    </row>
    <row r="16" spans="2:18" s="36" customFormat="1" ht="13.5" thickBot="1">
      <c r="B16" s="46" t="str">
        <f>IF((OR(B24&lt;1,B24&gt;1025)),"N/A",B24)</f>
        <v>N/A</v>
      </c>
      <c r="C16" s="55">
        <f>IF(B16="N/A","",C24)</f>
      </c>
      <c r="D16" s="52">
        <f>IF((OR(D24&lt;1,D24&gt;1025)),"N/A",D24)</f>
        <v>596</v>
      </c>
      <c r="E16" s="49">
        <f>IF(D16="N/A","",E24)</f>
        <v>55.92785234899329</v>
      </c>
      <c r="F16" s="52">
        <f>IF((OR(F24&lt;1,F24&gt;1025)),"N/A",F24)</f>
        <v>298</v>
      </c>
      <c r="G16" s="55">
        <f>IF(F16="N/A","",G24)</f>
        <v>55.92785234899329</v>
      </c>
      <c r="H16" s="52">
        <f>IF((OR(H24&lt;1,H24&gt;1025)),"N/A",H24)</f>
        <v>149</v>
      </c>
      <c r="I16" s="50">
        <f>IF(H16="N/A","",I24)</f>
        <v>55.92785234899329</v>
      </c>
      <c r="K16" s="60" t="str">
        <f>IF((OR(K24&lt;1,K24&gt;1025)),"N/A",K24)</f>
        <v>N/A</v>
      </c>
      <c r="L16" s="70">
        <f>IF(K16="N/A","",L24)</f>
      </c>
      <c r="M16" s="71">
        <f>IF((OR(M24&lt;1,M24&gt;1025)),"N/A",M24)</f>
        <v>893</v>
      </c>
      <c r="N16" s="70">
        <f>IF(M16="N/A","",N24)</f>
        <v>55.99104143337066</v>
      </c>
      <c r="O16" s="71">
        <f>IF((OR(O24&lt;1,O24&gt;1025)),"N/A",O24)</f>
        <v>447</v>
      </c>
      <c r="P16" s="70">
        <f>IF(O16="N/A","",P24)</f>
        <v>55.92841163310962</v>
      </c>
      <c r="Q16" s="71">
        <f>IF((OR(Q24&lt;1,Q24&gt;1025)),"N/A",Q24)</f>
        <v>224</v>
      </c>
      <c r="R16" s="63">
        <f>IF(Q16="N/A","",R24)</f>
        <v>55.80357142857143</v>
      </c>
    </row>
    <row r="17" spans="2:18" ht="13.5" thickBot="1">
      <c r="B17" s="56" t="s">
        <v>12</v>
      </c>
      <c r="C17" s="72">
        <f>E19/1</f>
        <v>66666</v>
      </c>
      <c r="D17" s="72"/>
      <c r="E17" s="72">
        <f>E19/2</f>
        <v>33333</v>
      </c>
      <c r="F17" s="72" t="s">
        <v>9</v>
      </c>
      <c r="G17" s="72">
        <f>E19/4</f>
        <v>16666.5</v>
      </c>
      <c r="H17" s="72"/>
      <c r="I17" s="73">
        <f>E19/8</f>
        <v>8333.25</v>
      </c>
      <c r="K17" s="56" t="s">
        <v>12</v>
      </c>
      <c r="L17" s="72">
        <f>N19/1</f>
        <v>100000</v>
      </c>
      <c r="M17" s="72"/>
      <c r="N17" s="72">
        <f>N19/2</f>
        <v>50000</v>
      </c>
      <c r="O17" s="72"/>
      <c r="P17" s="72">
        <f>N19/4</f>
        <v>25000</v>
      </c>
      <c r="Q17" s="72"/>
      <c r="R17" s="73">
        <f>N19/8</f>
        <v>12500</v>
      </c>
    </row>
    <row r="19" spans="2:14" ht="12.75" hidden="1">
      <c r="B19" t="s">
        <v>23</v>
      </c>
      <c r="E19">
        <v>66666</v>
      </c>
      <c r="K19" t="s">
        <v>24</v>
      </c>
      <c r="N19">
        <v>100000</v>
      </c>
    </row>
    <row r="20" spans="2:18" ht="12.75" hidden="1">
      <c r="B20" s="3" t="s">
        <v>2</v>
      </c>
      <c r="C20" s="3"/>
      <c r="D20" s="3" t="s">
        <v>3</v>
      </c>
      <c r="E20" s="3"/>
      <c r="F20" s="3" t="s">
        <v>4</v>
      </c>
      <c r="G20" s="3"/>
      <c r="I20" t="s">
        <v>8</v>
      </c>
      <c r="K20" s="3" t="s">
        <v>2</v>
      </c>
      <c r="L20" s="3"/>
      <c r="M20" s="3" t="s">
        <v>3</v>
      </c>
      <c r="N20" s="3"/>
      <c r="O20" s="3" t="s">
        <v>4</v>
      </c>
      <c r="P20" s="3"/>
      <c r="R20" t="s">
        <v>8</v>
      </c>
    </row>
    <row r="21" spans="2:18" ht="12.75" hidden="1">
      <c r="B21" s="2" t="s">
        <v>5</v>
      </c>
      <c r="C21" s="2" t="s">
        <v>6</v>
      </c>
      <c r="D21" s="2" t="s">
        <v>5</v>
      </c>
      <c r="E21" s="2" t="s">
        <v>6</v>
      </c>
      <c r="F21" s="2" t="s">
        <v>5</v>
      </c>
      <c r="G21" s="2" t="s">
        <v>6</v>
      </c>
      <c r="I21" s="2"/>
      <c r="J21" s="2"/>
      <c r="K21" s="2" t="s">
        <v>5</v>
      </c>
      <c r="L21" s="2" t="s">
        <v>6</v>
      </c>
      <c r="M21" s="2" t="s">
        <v>5</v>
      </c>
      <c r="N21" s="2" t="s">
        <v>6</v>
      </c>
      <c r="O21" s="2" t="s">
        <v>5</v>
      </c>
      <c r="P21" s="2" t="s">
        <v>6</v>
      </c>
      <c r="R21" s="2"/>
    </row>
    <row r="22" spans="2:18" ht="12.75" hidden="1">
      <c r="B22">
        <f>IF(B23&lt;&gt;"",B23-1,"")</f>
        <v>1189</v>
      </c>
      <c r="C22">
        <f>IF(B22&lt;&gt;"",E19/B22,"")</f>
        <v>56.06896551724138</v>
      </c>
      <c r="D22">
        <f>IF(D23&lt;&gt;"",D23-1,"")</f>
        <v>594</v>
      </c>
      <c r="E22">
        <f>IF(D22&lt;&gt;"",E19/(2*D22),"")</f>
        <v>56.11616161616162</v>
      </c>
      <c r="F22">
        <f>IF(F23&lt;&gt;"",F23-1,"")</f>
        <v>296</v>
      </c>
      <c r="G22">
        <f>IF(F22&lt;&gt;"",E19/(4*F22),"")</f>
        <v>56.30574324324324</v>
      </c>
      <c r="H22">
        <f>IF(H23&lt;&gt;"",H23-1,"")</f>
        <v>147</v>
      </c>
      <c r="I22">
        <f>IF(H22&lt;&gt;"",E19/(8*H22),"")</f>
        <v>56.68877551020408</v>
      </c>
      <c r="K22">
        <f>IF(K23&lt;&gt;"",K23-1,"")</f>
        <v>1784</v>
      </c>
      <c r="L22">
        <f>IF(K22&lt;&gt;"",N19/K22,"")</f>
        <v>56.053811659192824</v>
      </c>
      <c r="M22">
        <f>IF(M23&lt;&gt;"",M23-1,"")</f>
        <v>891</v>
      </c>
      <c r="N22">
        <f>IF(M22&lt;&gt;"",N19/(2*M22),"")</f>
        <v>56.11672278338945</v>
      </c>
      <c r="O22">
        <f>IF(O23&lt;&gt;"",O23-1,"")</f>
        <v>445</v>
      </c>
      <c r="P22">
        <f>IF(O22&lt;&gt;"",N19/(4*O22),"")</f>
        <v>56.17977528089887</v>
      </c>
      <c r="Q22">
        <f>IF(Q23&lt;&gt;"",Q23-1,"")</f>
        <v>222</v>
      </c>
      <c r="R22">
        <f>IF(Q22&lt;&gt;"",N19/(8*Q22),"")</f>
        <v>56.306306306306304</v>
      </c>
    </row>
    <row r="23" spans="2:18" ht="12.75" hidden="1">
      <c r="B23">
        <f>IF($G$7&lt;&gt;"",INT(E19/$G$7),"")</f>
        <v>1190</v>
      </c>
      <c r="C23">
        <f>IF(B23&lt;&gt;"",E19/B23,"")</f>
        <v>56.0218487394958</v>
      </c>
      <c r="D23">
        <f>IF($G$7&lt;&gt;"",INT(E19/(2*$G$7)),"")</f>
        <v>595</v>
      </c>
      <c r="E23">
        <f>IF(D23&lt;&gt;"",E19/(2*D23),"")</f>
        <v>56.0218487394958</v>
      </c>
      <c r="F23">
        <f>IF($G$7&lt;&gt;"",INT(E19/(4*$G$7)),"")</f>
        <v>297</v>
      </c>
      <c r="G23">
        <f>IF(F23&lt;&gt;"",E19/(4*F23),"")</f>
        <v>56.11616161616162</v>
      </c>
      <c r="H23">
        <f>IF($G$7&lt;&gt;"",INT(E19/(8*$G$7)),"")</f>
        <v>148</v>
      </c>
      <c r="I23">
        <f>IF(H23&lt;&gt;"",E19/(8*H23),"")</f>
        <v>56.30574324324324</v>
      </c>
      <c r="K23">
        <f>IF($G$7&lt;&gt;"",INT(N19/$G$7),"")</f>
        <v>1785</v>
      </c>
      <c r="L23">
        <f>IF(K23&lt;&gt;"",N19/K23,"")</f>
        <v>56.022408963585434</v>
      </c>
      <c r="M23">
        <f>IF($G$7&lt;&gt;"",INT(N19/(2*$G$7)),"")</f>
        <v>892</v>
      </c>
      <c r="N23">
        <f>IF(M23&lt;&gt;"",N19/(2*M23),"")</f>
        <v>56.053811659192824</v>
      </c>
      <c r="O23">
        <f>IF($G$7&lt;&gt;"",INT(N19/(4*$G$7)),"")</f>
        <v>446</v>
      </c>
      <c r="P23">
        <f>IF(O23&lt;&gt;"",N19/(4*O23),"")</f>
        <v>56.053811659192824</v>
      </c>
      <c r="Q23">
        <f>IF($G$7&lt;&gt;"",INT(N19/(8*$G$7)),"")</f>
        <v>223</v>
      </c>
      <c r="R23">
        <f>IF(Q23&lt;&gt;"",N19/(8*Q23),"")</f>
        <v>56.053811659192824</v>
      </c>
    </row>
    <row r="24" spans="2:18" ht="12.75" hidden="1">
      <c r="B24">
        <f>IF(B23&lt;&gt;"",B23+1,"")</f>
        <v>1191</v>
      </c>
      <c r="C24">
        <f>IF(B24&lt;&gt;"",E19/B24,"")</f>
        <v>55.97481108312343</v>
      </c>
      <c r="D24">
        <f>IF(D23&lt;&gt;"",D23+1,"")</f>
        <v>596</v>
      </c>
      <c r="E24">
        <f>IF(D24&lt;&gt;"",E19/(2*D24),"")</f>
        <v>55.92785234899329</v>
      </c>
      <c r="F24">
        <f>IF(F23&lt;&gt;"",F23+1,"")</f>
        <v>298</v>
      </c>
      <c r="G24">
        <f>IF(F24&lt;&gt;"",E19/(4*F24),"")</f>
        <v>55.92785234899329</v>
      </c>
      <c r="H24">
        <f>IF(H23&lt;&gt;"",H23+1,"")</f>
        <v>149</v>
      </c>
      <c r="I24">
        <f>IF(H24&lt;&gt;"",E19/(8*H24),"")</f>
        <v>55.92785234899329</v>
      </c>
      <c r="K24">
        <f>IF(K23&lt;&gt;"",K23+1,"")</f>
        <v>1786</v>
      </c>
      <c r="L24">
        <f>IF(K24&lt;&gt;"",N19/K24,"")</f>
        <v>55.99104143337066</v>
      </c>
      <c r="M24">
        <f>IF(M23&lt;&gt;"",M23+1,"")</f>
        <v>893</v>
      </c>
      <c r="N24">
        <f>IF(M24&lt;&gt;"",N19/(2*M24),"")</f>
        <v>55.99104143337066</v>
      </c>
      <c r="O24">
        <f>IF(O23&lt;&gt;"",O23+1,"")</f>
        <v>447</v>
      </c>
      <c r="P24">
        <f>IF(O24&lt;&gt;"",N19/(4*O24),"")</f>
        <v>55.92841163310962</v>
      </c>
      <c r="Q24">
        <f>IF(Q23&lt;&gt;"",Q23+1,"")</f>
        <v>224</v>
      </c>
      <c r="R24">
        <f>IF(Q24&lt;&gt;"",N19/(8*Q24),"")</f>
        <v>55.80357142857143</v>
      </c>
    </row>
    <row r="25" ht="12.75" hidden="1"/>
    <row r="26" ht="12.75" hidden="1"/>
    <row r="27" ht="12.75" hidden="1"/>
    <row r="28" spans="2:10" ht="13.5" thickBot="1">
      <c r="B28" s="3"/>
      <c r="C28" s="3"/>
      <c r="D28" s="3"/>
      <c r="E28" s="3"/>
      <c r="F28" s="3"/>
      <c r="G28" s="3"/>
      <c r="I28" s="3"/>
      <c r="J28" s="3"/>
    </row>
    <row r="29" spans="2:18" ht="12.75">
      <c r="B29" s="74" t="s">
        <v>20</v>
      </c>
      <c r="C29" s="27"/>
      <c r="D29" s="27"/>
      <c r="E29" s="27"/>
      <c r="F29" s="27"/>
      <c r="G29" s="27"/>
      <c r="H29" s="27"/>
      <c r="I29" s="28"/>
      <c r="J29" s="2"/>
      <c r="K29" s="74" t="s">
        <v>25</v>
      </c>
      <c r="L29" s="27"/>
      <c r="M29" s="27"/>
      <c r="N29" s="27"/>
      <c r="O29" s="27"/>
      <c r="P29" s="27"/>
      <c r="Q29" s="27"/>
      <c r="R29" s="28"/>
    </row>
    <row r="30" spans="1:18" ht="12.75">
      <c r="A30" s="6"/>
      <c r="B30" s="42" t="s">
        <v>9</v>
      </c>
      <c r="C30" s="30" t="s">
        <v>2</v>
      </c>
      <c r="D30" s="31" t="s">
        <v>3</v>
      </c>
      <c r="E30" s="30"/>
      <c r="F30" s="41" t="s">
        <v>4</v>
      </c>
      <c r="G30" s="30"/>
      <c r="H30" s="31" t="s">
        <v>9</v>
      </c>
      <c r="I30" s="32" t="s">
        <v>8</v>
      </c>
      <c r="K30" s="42" t="s">
        <v>9</v>
      </c>
      <c r="L30" s="64" t="s">
        <v>2</v>
      </c>
      <c r="M30" s="65" t="s">
        <v>3</v>
      </c>
      <c r="N30" s="64"/>
      <c r="O30" s="66" t="s">
        <v>4</v>
      </c>
      <c r="P30" s="64"/>
      <c r="Q30" s="65" t="s">
        <v>9</v>
      </c>
      <c r="R30" s="67" t="s">
        <v>8</v>
      </c>
    </row>
    <row r="31" spans="1:18" ht="12.75">
      <c r="A31" s="6"/>
      <c r="B31" s="33" t="s">
        <v>5</v>
      </c>
      <c r="C31" s="34" t="s">
        <v>11</v>
      </c>
      <c r="D31" s="34" t="s">
        <v>5</v>
      </c>
      <c r="E31" s="34" t="s">
        <v>11</v>
      </c>
      <c r="F31" s="44" t="s">
        <v>5</v>
      </c>
      <c r="G31" s="34" t="s">
        <v>11</v>
      </c>
      <c r="H31" s="34" t="s">
        <v>5</v>
      </c>
      <c r="I31" s="35" t="s">
        <v>11</v>
      </c>
      <c r="K31" s="33" t="s">
        <v>5</v>
      </c>
      <c r="L31" s="34" t="s">
        <v>11</v>
      </c>
      <c r="M31" s="34" t="s">
        <v>5</v>
      </c>
      <c r="N31" s="34" t="s">
        <v>11</v>
      </c>
      <c r="O31" s="44" t="s">
        <v>5</v>
      </c>
      <c r="P31" s="34" t="s">
        <v>11</v>
      </c>
      <c r="Q31" s="34" t="s">
        <v>5</v>
      </c>
      <c r="R31" s="35" t="s">
        <v>11</v>
      </c>
    </row>
    <row r="32" spans="1:18" ht="12.75">
      <c r="A32" s="36"/>
      <c r="B32" s="46" t="str">
        <f>IF((OR(B40&lt;1,B40&gt;1025)),"N/A",B40)</f>
        <v>N/A</v>
      </c>
      <c r="C32" s="77">
        <f>IF(B32="N/A","",C40)</f>
      </c>
      <c r="D32" s="58" t="str">
        <f>IF((OR(D40&lt;1,D40&gt;1025)),"N/A",D40)</f>
        <v>N/A</v>
      </c>
      <c r="E32" s="57">
        <f>IF(D32="N/A","",E40)</f>
      </c>
      <c r="F32" s="58">
        <f>IF((OR(F40&lt;1,F40&gt;1025)),"N/A",F40)</f>
        <v>534</v>
      </c>
      <c r="G32" s="57">
        <f>IF(F32="N/A","",G40)</f>
        <v>56.17977528089887</v>
      </c>
      <c r="H32" s="58">
        <f>IF((OR(H40&lt;1,H40&gt;1025)),"N/A",H40)</f>
        <v>266</v>
      </c>
      <c r="I32" s="50">
        <f>IF(H32="N/A","",I40)</f>
        <v>56.390977443609025</v>
      </c>
      <c r="K32" s="68" t="str">
        <f>IF((OR(K40&lt;1,K40&gt;1025)),"N/A",K40)</f>
        <v>N/A</v>
      </c>
      <c r="L32" s="57">
        <f>IF(K32="N/A","",L40)</f>
      </c>
      <c r="M32" s="58" t="str">
        <f>IF((OR(M40&lt;1,M40&gt;1025)),"N/A",M40)</f>
        <v>N/A</v>
      </c>
      <c r="N32" s="57">
        <f>IF(M32="N/A","",N40)</f>
      </c>
      <c r="O32" s="58">
        <f>IF((OR(O40&lt;1,O40&gt;1025)),"N/A",O40)</f>
        <v>557</v>
      </c>
      <c r="P32" s="57">
        <f>IF(O32="N/A","",P40)</f>
        <v>56.104129263913826</v>
      </c>
      <c r="Q32" s="58">
        <f>IF((OR(Q40&lt;1,Q40&gt;1025)),"N/A",Q40)</f>
        <v>278</v>
      </c>
      <c r="R32" s="50">
        <f>IF(Q32="N/A","",R40)</f>
        <v>56.20503597122302</v>
      </c>
    </row>
    <row r="33" spans="1:18" ht="12.75">
      <c r="A33" s="37"/>
      <c r="B33" s="46" t="str">
        <f>IF((OR(B41&lt;1,B41&gt;1025)),"N/A",B41)</f>
        <v>N/A</v>
      </c>
      <c r="C33" s="78">
        <f>IF(B33="N/A","",C41)</f>
      </c>
      <c r="D33" s="58" t="str">
        <f>IF((OR(D41&lt;1,D41&gt;1025)),"N/A",D41)</f>
        <v>N/A</v>
      </c>
      <c r="E33" s="57">
        <f>IF(D33="N/A","",E41)</f>
      </c>
      <c r="F33" s="58">
        <f>IF((OR(F41&lt;1,F41&gt;1025)),"N/A",F41)</f>
        <v>535</v>
      </c>
      <c r="G33" s="59">
        <f>IF(F33="N/A","",G41)</f>
        <v>56.074766355140184</v>
      </c>
      <c r="H33" s="58">
        <f>IF((OR(H41&lt;1,H41&gt;1025)),"N/A",H41)</f>
        <v>267</v>
      </c>
      <c r="I33" s="54">
        <f>IF(H33="N/A","",I41)</f>
        <v>56.17977528089887</v>
      </c>
      <c r="K33" s="68" t="str">
        <f>IF((OR(K41&lt;1,K41&gt;1025)),"N/A",K41)</f>
        <v>N/A</v>
      </c>
      <c r="L33" s="57">
        <f>IF(K33="N/A","",L41)</f>
      </c>
      <c r="M33" s="58" t="str">
        <f>IF((OR(M41&lt;1,M41&gt;1025)),"N/A",M41)</f>
        <v>N/A</v>
      </c>
      <c r="N33" s="57">
        <f>IF(M33="N/A","",N41)</f>
      </c>
      <c r="O33" s="58">
        <f>IF((OR(O41&lt;1,O41&gt;1025)),"N/A",O41)</f>
        <v>558</v>
      </c>
      <c r="P33" s="59">
        <f>IF(O33="N/A","",P41)</f>
        <v>56.00358422939068</v>
      </c>
      <c r="Q33" s="58">
        <f>IF((OR(Q41&lt;1,Q41&gt;1025)),"N/A",Q41)</f>
        <v>279</v>
      </c>
      <c r="R33" s="54">
        <f>IF(Q33="N/A","",R41)</f>
        <v>56.00358422939068</v>
      </c>
    </row>
    <row r="34" spans="1:18" ht="13.5" thickBot="1">
      <c r="A34" s="36"/>
      <c r="B34" s="46" t="str">
        <f>IF((OR(B42&lt;1,B42&gt;1025)),"N/A",B42)</f>
        <v>N/A</v>
      </c>
      <c r="C34" s="78">
        <f>IF(B34="N/A","",C42)</f>
      </c>
      <c r="D34" s="58" t="str">
        <f>IF((OR(D42&lt;1,D42&gt;1025)),"N/A",D42)</f>
        <v>N/A</v>
      </c>
      <c r="E34" s="57">
        <f>IF(D34="N/A","",E42)</f>
      </c>
      <c r="F34" s="58">
        <f>IF((OR(F42&lt;1,F42&gt;1025)),"N/A",F42)</f>
        <v>536</v>
      </c>
      <c r="G34" s="57">
        <f>IF(F34="N/A","",G42)</f>
        <v>55.97014925373134</v>
      </c>
      <c r="H34" s="58">
        <f>IF((OR(H42&lt;1,H42&gt;1025)),"N/A",H42)</f>
        <v>268</v>
      </c>
      <c r="I34" s="50">
        <f>IF(H34="N/A","",I42)</f>
        <v>55.97014925373134</v>
      </c>
      <c r="K34" s="60" t="str">
        <f>IF((OR(K42&lt;1,K42&gt;1025)),"N/A",K42)</f>
        <v>N/A</v>
      </c>
      <c r="L34" s="61">
        <f>IF(K34="N/A","",L42)</f>
      </c>
      <c r="M34" s="62" t="str">
        <f>IF((OR(M42&lt;1,M42&gt;513)),"N/A",M42)</f>
        <v>N/A</v>
      </c>
      <c r="N34" s="61">
        <f>IF(M34="N/A","",N42)</f>
      </c>
      <c r="O34" s="62">
        <f>IF((OR(O42&lt;1,O42&gt;1025)),"N/A",O42)</f>
        <v>559</v>
      </c>
      <c r="P34" s="61">
        <f>IF(O34="N/A","",P42)</f>
        <v>55.90339892665474</v>
      </c>
      <c r="Q34" s="62">
        <f>IF((OR(Q42&lt;1,Q42&gt;1025)),"N/A",Q42)</f>
        <v>280</v>
      </c>
      <c r="R34" s="63">
        <f>IF(Q34="N/A","",R42)</f>
        <v>55.80357142857143</v>
      </c>
    </row>
    <row r="35" spans="2:18" ht="13.5" thickBot="1">
      <c r="B35" s="45" t="s">
        <v>12</v>
      </c>
      <c r="C35" s="72">
        <f>E37/1</f>
        <v>120000</v>
      </c>
      <c r="D35" s="72"/>
      <c r="E35" s="72">
        <f>E37/2</f>
        <v>60000</v>
      </c>
      <c r="F35" s="72" t="s">
        <v>9</v>
      </c>
      <c r="G35" s="72">
        <f>E37/4</f>
        <v>30000</v>
      </c>
      <c r="H35" s="72"/>
      <c r="I35" s="73">
        <f>E37/8</f>
        <v>15000</v>
      </c>
      <c r="K35" s="45" t="s">
        <v>12</v>
      </c>
      <c r="L35" s="72">
        <f>N37/1</f>
        <v>125000</v>
      </c>
      <c r="M35" s="72"/>
      <c r="N35" s="72">
        <f>N37/2</f>
        <v>62500</v>
      </c>
      <c r="O35" s="72"/>
      <c r="P35" s="72">
        <f>N37/4</f>
        <v>31250</v>
      </c>
      <c r="Q35" s="72"/>
      <c r="R35" s="73">
        <f>N37/8</f>
        <v>15625</v>
      </c>
    </row>
    <row r="37" spans="2:14" ht="12.75" hidden="1">
      <c r="B37" t="s">
        <v>24</v>
      </c>
      <c r="E37">
        <v>120000</v>
      </c>
      <c r="K37" t="s">
        <v>24</v>
      </c>
      <c r="N37">
        <v>125000</v>
      </c>
    </row>
    <row r="38" spans="2:18" ht="12.75" hidden="1">
      <c r="B38" s="3" t="s">
        <v>2</v>
      </c>
      <c r="C38" s="3"/>
      <c r="D38" s="3" t="s">
        <v>3</v>
      </c>
      <c r="E38" s="3"/>
      <c r="F38" s="3" t="s">
        <v>4</v>
      </c>
      <c r="G38" s="3"/>
      <c r="I38" t="s">
        <v>8</v>
      </c>
      <c r="K38" s="3" t="s">
        <v>2</v>
      </c>
      <c r="L38" s="3"/>
      <c r="M38" s="3" t="s">
        <v>3</v>
      </c>
      <c r="N38" s="3"/>
      <c r="O38" s="3" t="s">
        <v>4</v>
      </c>
      <c r="P38" s="3"/>
      <c r="R38" t="s">
        <v>8</v>
      </c>
    </row>
    <row r="39" spans="2:18" ht="12.75" hidden="1">
      <c r="B39" s="2" t="s">
        <v>5</v>
      </c>
      <c r="C39" s="2" t="s">
        <v>6</v>
      </c>
      <c r="D39" s="2" t="s">
        <v>5</v>
      </c>
      <c r="E39" s="2" t="s">
        <v>6</v>
      </c>
      <c r="F39" s="2" t="s">
        <v>5</v>
      </c>
      <c r="G39" s="2" t="s">
        <v>6</v>
      </c>
      <c r="I39" s="2"/>
      <c r="K39" s="2" t="s">
        <v>5</v>
      </c>
      <c r="L39" s="2" t="s">
        <v>6</v>
      </c>
      <c r="M39" s="2" t="s">
        <v>5</v>
      </c>
      <c r="N39" s="2" t="s">
        <v>6</v>
      </c>
      <c r="O39" s="2" t="s">
        <v>5</v>
      </c>
      <c r="P39" s="2" t="s">
        <v>6</v>
      </c>
      <c r="R39" s="2"/>
    </row>
    <row r="40" spans="2:18" ht="12.75" hidden="1">
      <c r="B40">
        <f>IF(B41&lt;&gt;"",B41-1,"")</f>
        <v>2141</v>
      </c>
      <c r="C40">
        <f>IF(B40&lt;&gt;"",E37/B40,"")</f>
        <v>56.048575432041105</v>
      </c>
      <c r="D40">
        <f>IF(D41&lt;&gt;"",D41-1,"")</f>
        <v>1070</v>
      </c>
      <c r="E40">
        <f>IF(D40&lt;&gt;"",E37/(2*D40),"")</f>
        <v>56.074766355140184</v>
      </c>
      <c r="F40">
        <f>IF(F41&lt;&gt;"",F41-1,"")</f>
        <v>534</v>
      </c>
      <c r="G40">
        <f>IF(F40&lt;&gt;"",E37/(4*F40),"")</f>
        <v>56.17977528089887</v>
      </c>
      <c r="H40">
        <f>IF(H41&lt;&gt;"",H41-1,"")</f>
        <v>266</v>
      </c>
      <c r="I40">
        <f>IF(H40&lt;&gt;"",E37/(8*H40),"")</f>
        <v>56.390977443609025</v>
      </c>
      <c r="K40">
        <f>IF(K41&lt;&gt;"",K41-1,"")</f>
        <v>2231</v>
      </c>
      <c r="L40">
        <f>IF(K40&lt;&gt;"",N37/K40,"")</f>
        <v>56.02868668758404</v>
      </c>
      <c r="M40">
        <f>IF(M41&lt;&gt;"",M41-1,"")</f>
        <v>1115</v>
      </c>
      <c r="N40">
        <f>IF(M40&lt;&gt;"",N37/(2*M40),"")</f>
        <v>56.053811659192824</v>
      </c>
      <c r="O40">
        <f>IF(O41&lt;&gt;"",O41-1,"")</f>
        <v>557</v>
      </c>
      <c r="P40">
        <f>IF(O40&lt;&gt;"",N37/(4*O40),"")</f>
        <v>56.104129263913826</v>
      </c>
      <c r="Q40">
        <f>IF(Q41&lt;&gt;"",Q41-1,"")</f>
        <v>278</v>
      </c>
      <c r="R40">
        <f>IF(Q40&lt;&gt;"",N37/(8*Q40),"")</f>
        <v>56.20503597122302</v>
      </c>
    </row>
    <row r="41" spans="2:18" ht="12.75" hidden="1">
      <c r="B41">
        <f>IF($G$7&lt;&gt;"",INT(E37/$G$7),"")</f>
        <v>2142</v>
      </c>
      <c r="C41">
        <f>IF(B41&lt;&gt;"",E37/B41,"")</f>
        <v>56.022408963585434</v>
      </c>
      <c r="D41">
        <f>IF($G$7&lt;&gt;"",INT(E37/(2*$G$7)),"")</f>
        <v>1071</v>
      </c>
      <c r="E41">
        <f>IF(D41&lt;&gt;"",E37/(2*D41),"")</f>
        <v>56.022408963585434</v>
      </c>
      <c r="F41">
        <f>IF($G$7&lt;&gt;"",INT(E37/(4*$G$7)),"")</f>
        <v>535</v>
      </c>
      <c r="G41">
        <f>IF(F41&lt;&gt;"",E37/(4*F41),"")</f>
        <v>56.074766355140184</v>
      </c>
      <c r="H41">
        <f>IF($G$7&lt;&gt;"",INT(E37/(8*$G$7)),"")</f>
        <v>267</v>
      </c>
      <c r="I41">
        <f>IF(H41&lt;&gt;"",E37/(8*H41),"")</f>
        <v>56.17977528089887</v>
      </c>
      <c r="K41">
        <f>IF($G$7&lt;&gt;"",INT(N37/$G$7),"")</f>
        <v>2232</v>
      </c>
      <c r="L41">
        <f>IF(K41&lt;&gt;"",N37/K41,"")</f>
        <v>56.00358422939068</v>
      </c>
      <c r="M41">
        <f>IF($G$7&lt;&gt;"",INT(N37/(2*$G$7)),"")</f>
        <v>1116</v>
      </c>
      <c r="N41">
        <f>IF(M41&lt;&gt;"",N37/(2*M41),"")</f>
        <v>56.00358422939068</v>
      </c>
      <c r="O41">
        <f>IF($G$7&lt;&gt;"",INT(N37/(4*$G$7)),"")</f>
        <v>558</v>
      </c>
      <c r="P41">
        <f>IF(O41&lt;&gt;"",N37/(4*O41),"")</f>
        <v>56.00358422939068</v>
      </c>
      <c r="Q41">
        <f>IF($G$7&lt;&gt;"",INT(N37/(8*$G$7)),"")</f>
        <v>279</v>
      </c>
      <c r="R41">
        <f>IF(Q41&lt;&gt;"",N37/(8*Q41),"")</f>
        <v>56.00358422939068</v>
      </c>
    </row>
    <row r="42" spans="2:18" ht="12.75" hidden="1">
      <c r="B42">
        <f>IF(B41&lt;&gt;"",B41+1,"")</f>
        <v>2143</v>
      </c>
      <c r="C42">
        <f>IF(B42&lt;&gt;"",E37/B42,"")</f>
        <v>55.99626691553897</v>
      </c>
      <c r="D42">
        <f>IF(D41&lt;&gt;"",D41+1,"")</f>
        <v>1072</v>
      </c>
      <c r="E42">
        <f>IF(D42&lt;&gt;"",E37/(2*D42),"")</f>
        <v>55.97014925373134</v>
      </c>
      <c r="F42">
        <f>IF(F41&lt;&gt;"",F41+1,"")</f>
        <v>536</v>
      </c>
      <c r="G42">
        <f>IF(F42&lt;&gt;"",E37/(4*F42),"")</f>
        <v>55.97014925373134</v>
      </c>
      <c r="H42">
        <f>IF(H41&lt;&gt;"",H41+1,"")</f>
        <v>268</v>
      </c>
      <c r="I42">
        <f>IF(H42&lt;&gt;"",E37/(8*H42),"")</f>
        <v>55.97014925373134</v>
      </c>
      <c r="K42">
        <f>IF(K41&lt;&gt;"",K41+1,"")</f>
        <v>2233</v>
      </c>
      <c r="L42">
        <f>IF(K42&lt;&gt;"",N37/K42,"")</f>
        <v>55.97850425436632</v>
      </c>
      <c r="M42">
        <f>IF(M41&lt;&gt;"",M41+1,"")</f>
        <v>1117</v>
      </c>
      <c r="N42">
        <f>IF(M42&lt;&gt;"",N37/(2*M42),"")</f>
        <v>55.95344673231871</v>
      </c>
      <c r="O42">
        <f>IF(O41&lt;&gt;"",O41+1,"")</f>
        <v>559</v>
      </c>
      <c r="P42">
        <f>IF(O42&lt;&gt;"",N37/(4*O42),"")</f>
        <v>55.90339892665474</v>
      </c>
      <c r="Q42">
        <f>IF(Q41&lt;&gt;"",Q41+1,"")</f>
        <v>280</v>
      </c>
      <c r="R42">
        <f>IF(Q42&lt;&gt;"",N37/(8*Q42),"")</f>
        <v>55.80357142857143</v>
      </c>
    </row>
    <row r="43" ht="12.75" hidden="1"/>
    <row r="44" ht="12.75" hidden="1"/>
    <row r="45" ht="12.75" hidden="1"/>
    <row r="46" spans="2:9" ht="13.5" thickBot="1">
      <c r="B46" s="3"/>
      <c r="C46" s="3"/>
      <c r="D46" s="3"/>
      <c r="E46" s="3"/>
      <c r="F46" s="3"/>
      <c r="G46" s="3"/>
      <c r="I46" s="3"/>
    </row>
    <row r="47" spans="2:9" ht="12.75">
      <c r="B47" s="74" t="s">
        <v>21</v>
      </c>
      <c r="C47" s="27"/>
      <c r="D47" s="27"/>
      <c r="E47" s="27"/>
      <c r="F47" s="27"/>
      <c r="G47" s="27"/>
      <c r="H47" s="27"/>
      <c r="I47" s="28"/>
    </row>
    <row r="48" spans="2:9" ht="12.75">
      <c r="B48" s="42" t="s">
        <v>9</v>
      </c>
      <c r="C48" s="30" t="s">
        <v>2</v>
      </c>
      <c r="D48" s="31" t="s">
        <v>3</v>
      </c>
      <c r="E48" s="30"/>
      <c r="F48" s="41" t="s">
        <v>4</v>
      </c>
      <c r="G48" s="30"/>
      <c r="H48" s="31" t="s">
        <v>9</v>
      </c>
      <c r="I48" s="32" t="s">
        <v>8</v>
      </c>
    </row>
    <row r="49" spans="2:9" ht="12.75">
      <c r="B49" s="33" t="s">
        <v>5</v>
      </c>
      <c r="C49" s="34" t="s">
        <v>11</v>
      </c>
      <c r="D49" s="34" t="s">
        <v>5</v>
      </c>
      <c r="E49" s="34" t="s">
        <v>11</v>
      </c>
      <c r="F49" s="44" t="s">
        <v>5</v>
      </c>
      <c r="G49" s="34" t="s">
        <v>11</v>
      </c>
      <c r="H49" s="34" t="s">
        <v>5</v>
      </c>
      <c r="I49" s="35" t="s">
        <v>11</v>
      </c>
    </row>
    <row r="50" spans="2:9" ht="12.75">
      <c r="B50" s="46" t="str">
        <f>IF((OR(B58&lt;1,B58&gt;1025)),"N/A",B58)</f>
        <v>N/A</v>
      </c>
      <c r="C50" s="77">
        <f>IF(B50="N/A","",C58)</f>
      </c>
      <c r="D50" s="58" t="str">
        <f>IF((OR(D58&lt;1,D58&gt;1025)),"N/A",D58)</f>
        <v>N/A</v>
      </c>
      <c r="E50" s="57">
        <f>IF(D50="N/A","",E58)</f>
      </c>
      <c r="F50" s="58">
        <f>IF((OR(F58&lt;1,F58&gt;1025)),"N/A",F58)</f>
        <v>594</v>
      </c>
      <c r="G50" s="57">
        <f>IF(F50="N/A","",G58)</f>
        <v>56.11658249158249</v>
      </c>
      <c r="H50" s="58">
        <f>IF((OR(H58&lt;1,H58&gt;1025)),"N/A",H58)</f>
        <v>296</v>
      </c>
      <c r="I50" s="50">
        <f>IF(H50="N/A","",I58)</f>
        <v>56.30616554054054</v>
      </c>
    </row>
    <row r="51" spans="2:9" ht="12.75">
      <c r="B51" s="46" t="str">
        <f>IF((OR(B59&lt;1,B59&gt;1025)),"N/A",B59)</f>
        <v>N/A</v>
      </c>
      <c r="C51" s="78">
        <f>IF(B51="N/A","",C59)</f>
      </c>
      <c r="D51" s="58" t="str">
        <f>IF((OR(D59&lt;1,D59&gt;1025)),"N/A",D59)</f>
        <v>N/A</v>
      </c>
      <c r="E51" s="57">
        <f>IF(D51="N/A","",E59)</f>
      </c>
      <c r="F51" s="58">
        <f>IF((OR(F59&lt;1,F59&gt;1025)),"N/A",F59)</f>
        <v>595</v>
      </c>
      <c r="G51" s="59">
        <f>IF(F51="N/A","",G59)</f>
        <v>56.022268907563024</v>
      </c>
      <c r="H51" s="58">
        <f>IF((OR(H59&lt;1,H59&gt;1025)),"N/A",H59)</f>
        <v>297</v>
      </c>
      <c r="I51" s="54">
        <f>IF(H51="N/A","",I59)</f>
        <v>56.11658249158249</v>
      </c>
    </row>
    <row r="52" spans="2:9" ht="13.5" thickBot="1">
      <c r="B52" s="46" t="str">
        <f>IF((OR(B60&lt;1,B60&gt;1025)),"N/A",B60)</f>
        <v>N/A</v>
      </c>
      <c r="C52" s="78">
        <f>IF(B52="N/A","",C60)</f>
      </c>
      <c r="D52" s="58" t="str">
        <f>IF((OR(D60&lt;1,D60&gt;1025)),"N/A",D60)</f>
        <v>N/A</v>
      </c>
      <c r="E52" s="57">
        <f>IF(D52="N/A","",E60)</f>
      </c>
      <c r="F52" s="58">
        <f>IF((OR(F60&lt;1,F60&gt;1025)),"N/A",F60)</f>
        <v>596</v>
      </c>
      <c r="G52" s="57">
        <f>IF(F52="N/A","",G60)</f>
        <v>55.92827181208054</v>
      </c>
      <c r="H52" s="58">
        <f>IF((OR(H60&lt;1,H60&gt;1025)),"N/A",H60)</f>
        <v>298</v>
      </c>
      <c r="I52" s="50">
        <f>IF(H52="N/A","",I60)</f>
        <v>55.92827181208054</v>
      </c>
    </row>
    <row r="53" spans="2:9" ht="13.5" thickBot="1">
      <c r="B53" s="45" t="s">
        <v>12</v>
      </c>
      <c r="C53" s="72">
        <f>E55/1</f>
        <v>133333</v>
      </c>
      <c r="D53" s="72"/>
      <c r="E53" s="72">
        <f>E55/2</f>
        <v>66666.5</v>
      </c>
      <c r="F53" s="72" t="s">
        <v>9</v>
      </c>
      <c r="G53" s="72">
        <f>E55/4</f>
        <v>33333.25</v>
      </c>
      <c r="H53" s="72"/>
      <c r="I53" s="73">
        <f>E55/8</f>
        <v>16666.625</v>
      </c>
    </row>
    <row r="55" spans="2:5" ht="12.75" hidden="1">
      <c r="B55" t="s">
        <v>24</v>
      </c>
      <c r="E55">
        <v>133333</v>
      </c>
    </row>
    <row r="56" spans="2:9" ht="12.75" hidden="1">
      <c r="B56" s="3" t="s">
        <v>2</v>
      </c>
      <c r="C56" s="3"/>
      <c r="D56" s="3" t="s">
        <v>3</v>
      </c>
      <c r="E56" s="3"/>
      <c r="F56" s="3" t="s">
        <v>4</v>
      </c>
      <c r="G56" s="3"/>
      <c r="I56" t="s">
        <v>8</v>
      </c>
    </row>
    <row r="57" spans="2:9" ht="12.75" hidden="1">
      <c r="B57" s="2" t="s">
        <v>5</v>
      </c>
      <c r="C57" s="2" t="s">
        <v>6</v>
      </c>
      <c r="D57" s="2" t="s">
        <v>5</v>
      </c>
      <c r="E57" s="2" t="s">
        <v>6</v>
      </c>
      <c r="F57" s="2" t="s">
        <v>5</v>
      </c>
      <c r="G57" s="2" t="s">
        <v>6</v>
      </c>
      <c r="I57" s="2"/>
    </row>
    <row r="58" spans="2:9" ht="12.75" hidden="1">
      <c r="B58">
        <f>IF(B59&lt;&gt;"",B59-1,"")</f>
        <v>2379</v>
      </c>
      <c r="C58">
        <f>IF(B58&lt;&gt;"",E55/B58,"")</f>
        <v>56.045817570407735</v>
      </c>
      <c r="D58">
        <f>IF(D59&lt;&gt;"",D59-1,"")</f>
        <v>1189</v>
      </c>
      <c r="E58">
        <f>IF(D58&lt;&gt;"",E55/(2*D58),"")</f>
        <v>56.06938603868797</v>
      </c>
      <c r="F58">
        <f>IF(F59&lt;&gt;"",F59-1,"")</f>
        <v>594</v>
      </c>
      <c r="G58">
        <f>IF(F58&lt;&gt;"",E55/(4*F58),"")</f>
        <v>56.11658249158249</v>
      </c>
      <c r="H58">
        <f>IF(H59&lt;&gt;"",H59-1,"")</f>
        <v>296</v>
      </c>
      <c r="I58">
        <f>IF(H58&lt;&gt;"",E55/(8*H58),"")</f>
        <v>56.30616554054054</v>
      </c>
    </row>
    <row r="59" spans="2:9" ht="12.75" hidden="1">
      <c r="B59">
        <f>IF($G$7&lt;&gt;"",INT(E55/$G$7),"")</f>
        <v>2380</v>
      </c>
      <c r="C59">
        <f>IF(B59&lt;&gt;"",E55/B59,"")</f>
        <v>56.022268907563024</v>
      </c>
      <c r="D59">
        <f>IF($G$7&lt;&gt;"",INT(E55/(2*$G$7)),"")</f>
        <v>1190</v>
      </c>
      <c r="E59">
        <f>IF(D59&lt;&gt;"",E55/(2*D59),"")</f>
        <v>56.022268907563024</v>
      </c>
      <c r="F59">
        <f>IF($G$7&lt;&gt;"",INT(E55/(4*$G$7)),"")</f>
        <v>595</v>
      </c>
      <c r="G59">
        <f>IF(F59&lt;&gt;"",E55/(4*F59),"")</f>
        <v>56.022268907563024</v>
      </c>
      <c r="H59">
        <f>IF($G$7&lt;&gt;"",INT(E55/(8*$G$7)),"")</f>
        <v>297</v>
      </c>
      <c r="I59">
        <f>IF(H59&lt;&gt;"",E55/(8*H59),"")</f>
        <v>56.11658249158249</v>
      </c>
    </row>
    <row r="60" spans="2:9" ht="12.75" hidden="1">
      <c r="B60">
        <f>IF(B59&lt;&gt;"",B59+1,"")</f>
        <v>2381</v>
      </c>
      <c r="C60">
        <f>IF(B60&lt;&gt;"",E55/B60,"")</f>
        <v>55.998740025199496</v>
      </c>
      <c r="D60">
        <f>IF(D59&lt;&gt;"",D59+1,"")</f>
        <v>1191</v>
      </c>
      <c r="E60">
        <f>IF(D60&lt;&gt;"",E55/(2*D60),"")</f>
        <v>55.9752308984047</v>
      </c>
      <c r="F60">
        <f>IF(F59&lt;&gt;"",F59+1,"")</f>
        <v>596</v>
      </c>
      <c r="G60">
        <f>IF(F60&lt;&gt;"",E55/(4*F60),"")</f>
        <v>55.92827181208054</v>
      </c>
      <c r="H60">
        <f>IF(H59&lt;&gt;"",H59+1,"")</f>
        <v>298</v>
      </c>
      <c r="I60">
        <f>IF(H60&lt;&gt;"",E55/(8*H60),"")</f>
        <v>55.92827181208054</v>
      </c>
    </row>
  </sheetData>
  <sheetProtection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0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.7109375" style="8" customWidth="1"/>
    <col min="2" max="5" width="12.7109375" style="4" customWidth="1"/>
    <col min="6" max="6" width="2.140625" style="12" customWidth="1"/>
    <col min="7" max="7" width="5.00390625" style="6" customWidth="1"/>
    <col min="8" max="11" width="12.7109375" style="0" customWidth="1"/>
    <col min="12" max="12" width="2.00390625" style="0" customWidth="1"/>
    <col min="13" max="13" width="5.140625" style="6" customWidth="1"/>
    <col min="14" max="17" width="12.7109375" style="0" customWidth="1"/>
    <col min="18" max="18" width="1.8515625" style="0" customWidth="1"/>
    <col min="19" max="19" width="5.57421875" style="6" customWidth="1"/>
    <col min="20" max="22" width="12.7109375" style="0" customWidth="1"/>
    <col min="23" max="23" width="10.7109375" style="0" customWidth="1"/>
  </cols>
  <sheetData>
    <row r="1" spans="1:10" ht="15">
      <c r="A1" s="5" t="s">
        <v>16</v>
      </c>
      <c r="F1" s="13"/>
      <c r="J1">
        <v>0</v>
      </c>
    </row>
    <row r="2" spans="6:11" ht="13.5" thickBot="1">
      <c r="F2" s="13"/>
      <c r="G2" s="8"/>
      <c r="H2" s="4"/>
      <c r="I2" s="4"/>
      <c r="J2" s="4"/>
      <c r="K2" s="4"/>
    </row>
    <row r="3" spans="1:23" s="6" customFormat="1" ht="12.75">
      <c r="A3" s="23"/>
      <c r="B3" s="9" t="s">
        <v>7</v>
      </c>
      <c r="C3" s="10">
        <v>66666</v>
      </c>
      <c r="D3" s="11" t="s">
        <v>1</v>
      </c>
      <c r="E3" s="15" t="s">
        <v>1</v>
      </c>
      <c r="F3" s="21"/>
      <c r="G3" s="23"/>
      <c r="H3" s="9" t="s">
        <v>7</v>
      </c>
      <c r="I3" s="10">
        <v>60000</v>
      </c>
      <c r="J3" s="11" t="s">
        <v>1</v>
      </c>
      <c r="K3" s="15" t="s">
        <v>1</v>
      </c>
      <c r="L3" s="22"/>
      <c r="M3" s="23"/>
      <c r="N3" s="9" t="s">
        <v>7</v>
      </c>
      <c r="O3" s="10">
        <v>50000</v>
      </c>
      <c r="P3" s="11" t="s">
        <v>1</v>
      </c>
      <c r="Q3" s="15" t="s">
        <v>1</v>
      </c>
      <c r="R3" s="21"/>
      <c r="S3" s="23"/>
      <c r="T3" s="9" t="s">
        <v>7</v>
      </c>
      <c r="U3" s="10">
        <v>40000</v>
      </c>
      <c r="V3" s="11" t="s">
        <v>1</v>
      </c>
      <c r="W3" s="15" t="s">
        <v>1</v>
      </c>
    </row>
    <row r="4" spans="1:23" s="6" customFormat="1" ht="13.5" thickBot="1">
      <c r="A4" s="24" t="s">
        <v>5</v>
      </c>
      <c r="B4" s="17" t="s">
        <v>2</v>
      </c>
      <c r="C4" s="17" t="s">
        <v>3</v>
      </c>
      <c r="D4" s="84" t="s">
        <v>4</v>
      </c>
      <c r="E4" s="18" t="s">
        <v>8</v>
      </c>
      <c r="F4" s="21"/>
      <c r="G4" s="24" t="s">
        <v>5</v>
      </c>
      <c r="H4" s="17" t="s">
        <v>2</v>
      </c>
      <c r="I4" s="17" t="s">
        <v>3</v>
      </c>
      <c r="J4" s="84" t="s">
        <v>4</v>
      </c>
      <c r="K4" s="18" t="s">
        <v>8</v>
      </c>
      <c r="L4" s="22"/>
      <c r="M4" s="24" t="s">
        <v>5</v>
      </c>
      <c r="N4" s="17" t="s">
        <v>2</v>
      </c>
      <c r="O4" s="17" t="s">
        <v>3</v>
      </c>
      <c r="P4" s="84" t="s">
        <v>4</v>
      </c>
      <c r="Q4" s="18" t="s">
        <v>8</v>
      </c>
      <c r="R4" s="21"/>
      <c r="S4" s="24" t="s">
        <v>5</v>
      </c>
      <c r="T4" s="17" t="s">
        <v>2</v>
      </c>
      <c r="U4" s="17" t="s">
        <v>3</v>
      </c>
      <c r="V4" s="84" t="s">
        <v>4</v>
      </c>
      <c r="W4" s="18" t="s">
        <v>8</v>
      </c>
    </row>
    <row r="5" spans="1:23" ht="12.75">
      <c r="A5" s="25">
        <v>1</v>
      </c>
      <c r="B5" s="14">
        <f>C3</f>
        <v>66666</v>
      </c>
      <c r="C5" s="14">
        <f>C$3/(2*A5)</f>
        <v>33333</v>
      </c>
      <c r="D5" s="79">
        <f>C$3/(4*A5)</f>
        <v>16666.5</v>
      </c>
      <c r="E5" s="82">
        <f>C$3/(8*A5)</f>
        <v>8333.25</v>
      </c>
      <c r="F5" s="16"/>
      <c r="G5" s="80">
        <v>1</v>
      </c>
      <c r="H5" s="81">
        <f>I3</f>
        <v>60000</v>
      </c>
      <c r="I5" s="14">
        <f>I$3/(2*G5)</f>
        <v>30000</v>
      </c>
      <c r="J5" s="79">
        <f>I$3/(4*G5)</f>
        <v>15000</v>
      </c>
      <c r="K5" s="82">
        <f>I$3/(8*G5)</f>
        <v>7500</v>
      </c>
      <c r="L5" s="16"/>
      <c r="M5" s="80">
        <v>1</v>
      </c>
      <c r="N5" s="81">
        <f>O3</f>
        <v>50000</v>
      </c>
      <c r="O5" s="14">
        <f>O$3/(2*M5)</f>
        <v>25000</v>
      </c>
      <c r="P5" s="79">
        <f>O$3/(4*M5)</f>
        <v>12500</v>
      </c>
      <c r="Q5" s="82">
        <f>O$3/(8*M5)</f>
        <v>6250</v>
      </c>
      <c r="R5" s="12"/>
      <c r="S5" s="80">
        <v>1</v>
      </c>
      <c r="T5" s="81">
        <f>U3</f>
        <v>40000</v>
      </c>
      <c r="U5" s="14">
        <f>U$3/(2*S5)</f>
        <v>20000</v>
      </c>
      <c r="V5" s="79">
        <f>U$3/(4*S5)</f>
        <v>10000</v>
      </c>
      <c r="W5" s="82">
        <f>U$3/(8*S5)</f>
        <v>5000</v>
      </c>
    </row>
    <row r="6" spans="1:23" ht="12.75">
      <c r="A6" s="25">
        <f>A5+1</f>
        <v>2</v>
      </c>
      <c r="B6" s="14">
        <f>C$3/A6</f>
        <v>33333</v>
      </c>
      <c r="C6" s="14">
        <f>C$3/(2*A6)</f>
        <v>16666.5</v>
      </c>
      <c r="D6" s="79">
        <f>C$3/(4*A6)</f>
        <v>8333.25</v>
      </c>
      <c r="E6" s="82">
        <f>C$3/(8*A6)</f>
        <v>4166.625</v>
      </c>
      <c r="F6" s="16"/>
      <c r="G6" s="25">
        <f>G5+1</f>
        <v>2</v>
      </c>
      <c r="H6" s="14">
        <f>I$3/G6</f>
        <v>30000</v>
      </c>
      <c r="I6" s="14">
        <f>I$3/(2*G6)</f>
        <v>15000</v>
      </c>
      <c r="J6" s="79">
        <f>I$3/(4*G6)</f>
        <v>7500</v>
      </c>
      <c r="K6" s="82">
        <f>I$3/(8*G6)</f>
        <v>3750</v>
      </c>
      <c r="L6" s="16"/>
      <c r="M6" s="25">
        <f>M5+1</f>
        <v>2</v>
      </c>
      <c r="N6" s="14">
        <f>O$3/M6</f>
        <v>25000</v>
      </c>
      <c r="O6" s="14">
        <f>O$3/(2*M6)</f>
        <v>12500</v>
      </c>
      <c r="P6" s="79">
        <f>O$3/(4*M6)</f>
        <v>6250</v>
      </c>
      <c r="Q6" s="82">
        <f>O$3/(8*M6)</f>
        <v>3125</v>
      </c>
      <c r="R6" s="12"/>
      <c r="S6" s="25">
        <f>S5+1</f>
        <v>2</v>
      </c>
      <c r="T6" s="14">
        <f>U$3/S6</f>
        <v>20000</v>
      </c>
      <c r="U6" s="14">
        <f>U$3/(2*S6)</f>
        <v>10000</v>
      </c>
      <c r="V6" s="79">
        <f>U$3/(4*S6)</f>
        <v>5000</v>
      </c>
      <c r="W6" s="82">
        <f>U$3/(8*S6)</f>
        <v>2500</v>
      </c>
    </row>
    <row r="7" spans="1:23" ht="12.75">
      <c r="A7" s="25">
        <f aca="true" t="shared" si="0" ref="A7:A22">A6+1</f>
        <v>3</v>
      </c>
      <c r="B7" s="14">
        <f aca="true" t="shared" si="1" ref="B7:B22">C$3/A7</f>
        <v>22222</v>
      </c>
      <c r="C7" s="14">
        <f aca="true" t="shared" si="2" ref="C7:C22">C$3/(2*A7)</f>
        <v>11111</v>
      </c>
      <c r="D7" s="79">
        <f aca="true" t="shared" si="3" ref="D7:D22">C$3/(4*A7)</f>
        <v>5555.5</v>
      </c>
      <c r="E7" s="82">
        <f aca="true" t="shared" si="4" ref="E7:E70">C$3/(8*A7)</f>
        <v>2777.75</v>
      </c>
      <c r="F7" s="16"/>
      <c r="G7" s="25">
        <f aca="true" t="shared" si="5" ref="G7:G70">G6+1</f>
        <v>3</v>
      </c>
      <c r="H7" s="14">
        <f aca="true" t="shared" si="6" ref="H7:H70">I$3/G7</f>
        <v>20000</v>
      </c>
      <c r="I7" s="14">
        <f aca="true" t="shared" si="7" ref="I7:I70">I$3/(2*G7)</f>
        <v>10000</v>
      </c>
      <c r="J7" s="79">
        <f aca="true" t="shared" si="8" ref="J7:J70">I$3/(4*G7)</f>
        <v>5000</v>
      </c>
      <c r="K7" s="82">
        <f aca="true" t="shared" si="9" ref="K7:K70">I$3/(8*G7)</f>
        <v>2500</v>
      </c>
      <c r="L7" s="16"/>
      <c r="M7" s="25">
        <f aca="true" t="shared" si="10" ref="M7:M70">M6+1</f>
        <v>3</v>
      </c>
      <c r="N7" s="14">
        <f aca="true" t="shared" si="11" ref="N7:N70">O$3/M7</f>
        <v>16666.666666666668</v>
      </c>
      <c r="O7" s="14">
        <f aca="true" t="shared" si="12" ref="O7:O70">O$3/(2*M7)</f>
        <v>8333.333333333334</v>
      </c>
      <c r="P7" s="79">
        <f aca="true" t="shared" si="13" ref="P7:P70">O$3/(4*M7)</f>
        <v>4166.666666666667</v>
      </c>
      <c r="Q7" s="82">
        <f aca="true" t="shared" si="14" ref="Q7:Q70">O$3/(8*M7)</f>
        <v>2083.3333333333335</v>
      </c>
      <c r="R7" s="12"/>
      <c r="S7" s="25">
        <f aca="true" t="shared" si="15" ref="S7:S70">S6+1</f>
        <v>3</v>
      </c>
      <c r="T7" s="14">
        <f aca="true" t="shared" si="16" ref="T7:T70">U$3/S7</f>
        <v>13333.333333333334</v>
      </c>
      <c r="U7" s="14">
        <f aca="true" t="shared" si="17" ref="U7:U70">U$3/(2*S7)</f>
        <v>6666.666666666667</v>
      </c>
      <c r="V7" s="79">
        <f aca="true" t="shared" si="18" ref="V7:V70">U$3/(4*S7)</f>
        <v>3333.3333333333335</v>
      </c>
      <c r="W7" s="82">
        <f aca="true" t="shared" si="19" ref="W7:W70">U$3/(8*S7)</f>
        <v>1666.6666666666667</v>
      </c>
    </row>
    <row r="8" spans="1:23" ht="12.75">
      <c r="A8" s="25">
        <f t="shared" si="0"/>
        <v>4</v>
      </c>
      <c r="B8" s="14">
        <f t="shared" si="1"/>
        <v>16666.5</v>
      </c>
      <c r="C8" s="14">
        <f t="shared" si="2"/>
        <v>8333.25</v>
      </c>
      <c r="D8" s="79">
        <f t="shared" si="3"/>
        <v>4166.625</v>
      </c>
      <c r="E8" s="82">
        <f t="shared" si="4"/>
        <v>2083.3125</v>
      </c>
      <c r="F8" s="16"/>
      <c r="G8" s="25">
        <f t="shared" si="5"/>
        <v>4</v>
      </c>
      <c r="H8" s="14">
        <f t="shared" si="6"/>
        <v>15000</v>
      </c>
      <c r="I8" s="14">
        <f t="shared" si="7"/>
        <v>7500</v>
      </c>
      <c r="J8" s="79">
        <f t="shared" si="8"/>
        <v>3750</v>
      </c>
      <c r="K8" s="82">
        <f t="shared" si="9"/>
        <v>1875</v>
      </c>
      <c r="L8" s="16"/>
      <c r="M8" s="25">
        <f t="shared" si="10"/>
        <v>4</v>
      </c>
      <c r="N8" s="14">
        <f t="shared" si="11"/>
        <v>12500</v>
      </c>
      <c r="O8" s="14">
        <f t="shared" si="12"/>
        <v>6250</v>
      </c>
      <c r="P8" s="79">
        <f t="shared" si="13"/>
        <v>3125</v>
      </c>
      <c r="Q8" s="82">
        <f t="shared" si="14"/>
        <v>1562.5</v>
      </c>
      <c r="R8" s="12"/>
      <c r="S8" s="25">
        <f t="shared" si="15"/>
        <v>4</v>
      </c>
      <c r="T8" s="14">
        <f t="shared" si="16"/>
        <v>10000</v>
      </c>
      <c r="U8" s="14">
        <f t="shared" si="17"/>
        <v>5000</v>
      </c>
      <c r="V8" s="79">
        <f t="shared" si="18"/>
        <v>2500</v>
      </c>
      <c r="W8" s="82">
        <f t="shared" si="19"/>
        <v>1250</v>
      </c>
    </row>
    <row r="9" spans="1:23" ht="12.75">
      <c r="A9" s="25">
        <f t="shared" si="0"/>
        <v>5</v>
      </c>
      <c r="B9" s="14">
        <f t="shared" si="1"/>
        <v>13333.2</v>
      </c>
      <c r="C9" s="14">
        <f t="shared" si="2"/>
        <v>6666.6</v>
      </c>
      <c r="D9" s="79">
        <f t="shared" si="3"/>
        <v>3333.3</v>
      </c>
      <c r="E9" s="82">
        <f t="shared" si="4"/>
        <v>1666.65</v>
      </c>
      <c r="F9" s="16"/>
      <c r="G9" s="25">
        <f t="shared" si="5"/>
        <v>5</v>
      </c>
      <c r="H9" s="14">
        <f t="shared" si="6"/>
        <v>12000</v>
      </c>
      <c r="I9" s="14">
        <f t="shared" si="7"/>
        <v>6000</v>
      </c>
      <c r="J9" s="79">
        <f t="shared" si="8"/>
        <v>3000</v>
      </c>
      <c r="K9" s="82">
        <f t="shared" si="9"/>
        <v>1500</v>
      </c>
      <c r="L9" s="16"/>
      <c r="M9" s="25">
        <f t="shared" si="10"/>
        <v>5</v>
      </c>
      <c r="N9" s="14">
        <f t="shared" si="11"/>
        <v>10000</v>
      </c>
      <c r="O9" s="14">
        <f t="shared" si="12"/>
        <v>5000</v>
      </c>
      <c r="P9" s="79">
        <f t="shared" si="13"/>
        <v>2500</v>
      </c>
      <c r="Q9" s="82">
        <f t="shared" si="14"/>
        <v>1250</v>
      </c>
      <c r="R9" s="12"/>
      <c r="S9" s="25">
        <f t="shared" si="15"/>
        <v>5</v>
      </c>
      <c r="T9" s="14">
        <f t="shared" si="16"/>
        <v>8000</v>
      </c>
      <c r="U9" s="14">
        <f t="shared" si="17"/>
        <v>4000</v>
      </c>
      <c r="V9" s="79">
        <f t="shared" si="18"/>
        <v>2000</v>
      </c>
      <c r="W9" s="82">
        <f t="shared" si="19"/>
        <v>1000</v>
      </c>
    </row>
    <row r="10" spans="1:23" ht="12.75">
      <c r="A10" s="25">
        <f t="shared" si="0"/>
        <v>6</v>
      </c>
      <c r="B10" s="14">
        <f t="shared" si="1"/>
        <v>11111</v>
      </c>
      <c r="C10" s="14">
        <f t="shared" si="2"/>
        <v>5555.5</v>
      </c>
      <c r="D10" s="79">
        <f t="shared" si="3"/>
        <v>2777.75</v>
      </c>
      <c r="E10" s="82">
        <f t="shared" si="4"/>
        <v>1388.875</v>
      </c>
      <c r="F10" s="16"/>
      <c r="G10" s="25">
        <f t="shared" si="5"/>
        <v>6</v>
      </c>
      <c r="H10" s="14">
        <f t="shared" si="6"/>
        <v>10000</v>
      </c>
      <c r="I10" s="14">
        <f t="shared" si="7"/>
        <v>5000</v>
      </c>
      <c r="J10" s="79">
        <f t="shared" si="8"/>
        <v>2500</v>
      </c>
      <c r="K10" s="82">
        <f t="shared" si="9"/>
        <v>1250</v>
      </c>
      <c r="L10" s="16"/>
      <c r="M10" s="25">
        <f t="shared" si="10"/>
        <v>6</v>
      </c>
      <c r="N10" s="14">
        <f t="shared" si="11"/>
        <v>8333.333333333334</v>
      </c>
      <c r="O10" s="14">
        <f t="shared" si="12"/>
        <v>4166.666666666667</v>
      </c>
      <c r="P10" s="79">
        <f t="shared" si="13"/>
        <v>2083.3333333333335</v>
      </c>
      <c r="Q10" s="82">
        <f t="shared" si="14"/>
        <v>1041.6666666666667</v>
      </c>
      <c r="R10" s="12"/>
      <c r="S10" s="25">
        <f t="shared" si="15"/>
        <v>6</v>
      </c>
      <c r="T10" s="14">
        <f t="shared" si="16"/>
        <v>6666.666666666667</v>
      </c>
      <c r="U10" s="14">
        <f t="shared" si="17"/>
        <v>3333.3333333333335</v>
      </c>
      <c r="V10" s="79">
        <f t="shared" si="18"/>
        <v>1666.6666666666667</v>
      </c>
      <c r="W10" s="82">
        <f t="shared" si="19"/>
        <v>833.3333333333334</v>
      </c>
    </row>
    <row r="11" spans="1:23" ht="12.75">
      <c r="A11" s="25">
        <f t="shared" si="0"/>
        <v>7</v>
      </c>
      <c r="B11" s="14">
        <f t="shared" si="1"/>
        <v>9523.714285714286</v>
      </c>
      <c r="C11" s="14">
        <f t="shared" si="2"/>
        <v>4761.857142857143</v>
      </c>
      <c r="D11" s="79">
        <f t="shared" si="3"/>
        <v>2380.9285714285716</v>
      </c>
      <c r="E11" s="82">
        <f t="shared" si="4"/>
        <v>1190.4642857142858</v>
      </c>
      <c r="F11" s="16"/>
      <c r="G11" s="25">
        <f t="shared" si="5"/>
        <v>7</v>
      </c>
      <c r="H11" s="14">
        <f t="shared" si="6"/>
        <v>8571.42857142857</v>
      </c>
      <c r="I11" s="14">
        <f t="shared" si="7"/>
        <v>4285.714285714285</v>
      </c>
      <c r="J11" s="79">
        <f t="shared" si="8"/>
        <v>2142.8571428571427</v>
      </c>
      <c r="K11" s="82">
        <f t="shared" si="9"/>
        <v>1071.4285714285713</v>
      </c>
      <c r="L11" s="16"/>
      <c r="M11" s="25">
        <f t="shared" si="10"/>
        <v>7</v>
      </c>
      <c r="N11" s="14">
        <f t="shared" si="11"/>
        <v>7142.857142857143</v>
      </c>
      <c r="O11" s="14">
        <f t="shared" si="12"/>
        <v>3571.4285714285716</v>
      </c>
      <c r="P11" s="79">
        <f t="shared" si="13"/>
        <v>1785.7142857142858</v>
      </c>
      <c r="Q11" s="82">
        <f t="shared" si="14"/>
        <v>892.8571428571429</v>
      </c>
      <c r="R11" s="12"/>
      <c r="S11" s="25">
        <f t="shared" si="15"/>
        <v>7</v>
      </c>
      <c r="T11" s="14">
        <f t="shared" si="16"/>
        <v>5714.285714285715</v>
      </c>
      <c r="U11" s="14">
        <f t="shared" si="17"/>
        <v>2857.1428571428573</v>
      </c>
      <c r="V11" s="79">
        <f t="shared" si="18"/>
        <v>1428.5714285714287</v>
      </c>
      <c r="W11" s="82">
        <f t="shared" si="19"/>
        <v>714.2857142857143</v>
      </c>
    </row>
    <row r="12" spans="1:23" ht="12.75">
      <c r="A12" s="25">
        <f t="shared" si="0"/>
        <v>8</v>
      </c>
      <c r="B12" s="14">
        <f t="shared" si="1"/>
        <v>8333.25</v>
      </c>
      <c r="C12" s="14">
        <f t="shared" si="2"/>
        <v>4166.625</v>
      </c>
      <c r="D12" s="79">
        <f t="shared" si="3"/>
        <v>2083.3125</v>
      </c>
      <c r="E12" s="82">
        <f t="shared" si="4"/>
        <v>1041.65625</v>
      </c>
      <c r="F12" s="16"/>
      <c r="G12" s="25">
        <f t="shared" si="5"/>
        <v>8</v>
      </c>
      <c r="H12" s="14">
        <f t="shared" si="6"/>
        <v>7500</v>
      </c>
      <c r="I12" s="14">
        <f t="shared" si="7"/>
        <v>3750</v>
      </c>
      <c r="J12" s="79">
        <f t="shared" si="8"/>
        <v>1875</v>
      </c>
      <c r="K12" s="82">
        <f t="shared" si="9"/>
        <v>937.5</v>
      </c>
      <c r="L12" s="16"/>
      <c r="M12" s="25">
        <f t="shared" si="10"/>
        <v>8</v>
      </c>
      <c r="N12" s="14">
        <f t="shared" si="11"/>
        <v>6250</v>
      </c>
      <c r="O12" s="14">
        <f t="shared" si="12"/>
        <v>3125</v>
      </c>
      <c r="P12" s="79">
        <f t="shared" si="13"/>
        <v>1562.5</v>
      </c>
      <c r="Q12" s="82">
        <f t="shared" si="14"/>
        <v>781.25</v>
      </c>
      <c r="R12" s="12"/>
      <c r="S12" s="25">
        <f t="shared" si="15"/>
        <v>8</v>
      </c>
      <c r="T12" s="14">
        <f t="shared" si="16"/>
        <v>5000</v>
      </c>
      <c r="U12" s="14">
        <f t="shared" si="17"/>
        <v>2500</v>
      </c>
      <c r="V12" s="79">
        <f t="shared" si="18"/>
        <v>1250</v>
      </c>
      <c r="W12" s="82">
        <f t="shared" si="19"/>
        <v>625</v>
      </c>
    </row>
    <row r="13" spans="1:23" ht="12.75">
      <c r="A13" s="25">
        <f t="shared" si="0"/>
        <v>9</v>
      </c>
      <c r="B13" s="14">
        <f t="shared" si="1"/>
        <v>7407.333333333333</v>
      </c>
      <c r="C13" s="14">
        <f t="shared" si="2"/>
        <v>3703.6666666666665</v>
      </c>
      <c r="D13" s="79">
        <f t="shared" si="3"/>
        <v>1851.8333333333333</v>
      </c>
      <c r="E13" s="82">
        <f t="shared" si="4"/>
        <v>925.9166666666666</v>
      </c>
      <c r="F13" s="16"/>
      <c r="G13" s="25">
        <f t="shared" si="5"/>
        <v>9</v>
      </c>
      <c r="H13" s="14">
        <f t="shared" si="6"/>
        <v>6666.666666666667</v>
      </c>
      <c r="I13" s="14">
        <f t="shared" si="7"/>
        <v>3333.3333333333335</v>
      </c>
      <c r="J13" s="79">
        <f t="shared" si="8"/>
        <v>1666.6666666666667</v>
      </c>
      <c r="K13" s="82">
        <f t="shared" si="9"/>
        <v>833.3333333333334</v>
      </c>
      <c r="L13" s="16"/>
      <c r="M13" s="25">
        <f t="shared" si="10"/>
        <v>9</v>
      </c>
      <c r="N13" s="14">
        <f t="shared" si="11"/>
        <v>5555.555555555556</v>
      </c>
      <c r="O13" s="14">
        <f t="shared" si="12"/>
        <v>2777.777777777778</v>
      </c>
      <c r="P13" s="79">
        <f t="shared" si="13"/>
        <v>1388.888888888889</v>
      </c>
      <c r="Q13" s="82">
        <f t="shared" si="14"/>
        <v>694.4444444444445</v>
      </c>
      <c r="R13" s="12"/>
      <c r="S13" s="25">
        <f t="shared" si="15"/>
        <v>9</v>
      </c>
      <c r="T13" s="14">
        <f t="shared" si="16"/>
        <v>4444.444444444444</v>
      </c>
      <c r="U13" s="14">
        <f t="shared" si="17"/>
        <v>2222.222222222222</v>
      </c>
      <c r="V13" s="79">
        <f t="shared" si="18"/>
        <v>1111.111111111111</v>
      </c>
      <c r="W13" s="82">
        <f t="shared" si="19"/>
        <v>555.5555555555555</v>
      </c>
    </row>
    <row r="14" spans="1:23" ht="12.75">
      <c r="A14" s="25">
        <f t="shared" si="0"/>
        <v>10</v>
      </c>
      <c r="B14" s="14">
        <f t="shared" si="1"/>
        <v>6666.6</v>
      </c>
      <c r="C14" s="14">
        <f t="shared" si="2"/>
        <v>3333.3</v>
      </c>
      <c r="D14" s="79">
        <f t="shared" si="3"/>
        <v>1666.65</v>
      </c>
      <c r="E14" s="82">
        <f t="shared" si="4"/>
        <v>833.325</v>
      </c>
      <c r="F14" s="16"/>
      <c r="G14" s="25">
        <f t="shared" si="5"/>
        <v>10</v>
      </c>
      <c r="H14" s="14">
        <f t="shared" si="6"/>
        <v>6000</v>
      </c>
      <c r="I14" s="14">
        <f t="shared" si="7"/>
        <v>3000</v>
      </c>
      <c r="J14" s="79">
        <f t="shared" si="8"/>
        <v>1500</v>
      </c>
      <c r="K14" s="82">
        <f t="shared" si="9"/>
        <v>750</v>
      </c>
      <c r="L14" s="16"/>
      <c r="M14" s="25">
        <f t="shared" si="10"/>
        <v>10</v>
      </c>
      <c r="N14" s="14">
        <f t="shared" si="11"/>
        <v>5000</v>
      </c>
      <c r="O14" s="14">
        <f t="shared" si="12"/>
        <v>2500</v>
      </c>
      <c r="P14" s="79">
        <f t="shared" si="13"/>
        <v>1250</v>
      </c>
      <c r="Q14" s="82">
        <f t="shared" si="14"/>
        <v>625</v>
      </c>
      <c r="R14" s="12"/>
      <c r="S14" s="25">
        <f t="shared" si="15"/>
        <v>10</v>
      </c>
      <c r="T14" s="14">
        <f t="shared" si="16"/>
        <v>4000</v>
      </c>
      <c r="U14" s="14">
        <f t="shared" si="17"/>
        <v>2000</v>
      </c>
      <c r="V14" s="79">
        <f t="shared" si="18"/>
        <v>1000</v>
      </c>
      <c r="W14" s="82">
        <f t="shared" si="19"/>
        <v>500</v>
      </c>
    </row>
    <row r="15" spans="1:23" ht="12.75">
      <c r="A15" s="25">
        <f t="shared" si="0"/>
        <v>11</v>
      </c>
      <c r="B15" s="14">
        <f t="shared" si="1"/>
        <v>6060.545454545455</v>
      </c>
      <c r="C15" s="14">
        <f t="shared" si="2"/>
        <v>3030.2727272727275</v>
      </c>
      <c r="D15" s="79">
        <f t="shared" si="3"/>
        <v>1515.1363636363637</v>
      </c>
      <c r="E15" s="82">
        <f t="shared" si="4"/>
        <v>757.5681818181819</v>
      </c>
      <c r="F15" s="16"/>
      <c r="G15" s="25">
        <f t="shared" si="5"/>
        <v>11</v>
      </c>
      <c r="H15" s="14">
        <f t="shared" si="6"/>
        <v>5454.545454545455</v>
      </c>
      <c r="I15" s="14">
        <f t="shared" si="7"/>
        <v>2727.2727272727275</v>
      </c>
      <c r="J15" s="79">
        <f t="shared" si="8"/>
        <v>1363.6363636363637</v>
      </c>
      <c r="K15" s="82">
        <f t="shared" si="9"/>
        <v>681.8181818181819</v>
      </c>
      <c r="L15" s="16"/>
      <c r="M15" s="25">
        <f t="shared" si="10"/>
        <v>11</v>
      </c>
      <c r="N15" s="14">
        <f t="shared" si="11"/>
        <v>4545.454545454545</v>
      </c>
      <c r="O15" s="14">
        <f t="shared" si="12"/>
        <v>2272.7272727272725</v>
      </c>
      <c r="P15" s="79">
        <f t="shared" si="13"/>
        <v>1136.3636363636363</v>
      </c>
      <c r="Q15" s="82">
        <f t="shared" si="14"/>
        <v>568.1818181818181</v>
      </c>
      <c r="R15" s="12"/>
      <c r="S15" s="25">
        <f t="shared" si="15"/>
        <v>11</v>
      </c>
      <c r="T15" s="14">
        <f t="shared" si="16"/>
        <v>3636.3636363636365</v>
      </c>
      <c r="U15" s="14">
        <f t="shared" si="17"/>
        <v>1818.1818181818182</v>
      </c>
      <c r="V15" s="79">
        <f t="shared" si="18"/>
        <v>909.0909090909091</v>
      </c>
      <c r="W15" s="82">
        <f t="shared" si="19"/>
        <v>454.54545454545456</v>
      </c>
    </row>
    <row r="16" spans="1:23" ht="12.75">
      <c r="A16" s="25">
        <f t="shared" si="0"/>
        <v>12</v>
      </c>
      <c r="B16" s="14">
        <f t="shared" si="1"/>
        <v>5555.5</v>
      </c>
      <c r="C16" s="14">
        <f t="shared" si="2"/>
        <v>2777.75</v>
      </c>
      <c r="D16" s="79">
        <f t="shared" si="3"/>
        <v>1388.875</v>
      </c>
      <c r="E16" s="82">
        <f t="shared" si="4"/>
        <v>694.4375</v>
      </c>
      <c r="F16" s="16"/>
      <c r="G16" s="25">
        <f t="shared" si="5"/>
        <v>12</v>
      </c>
      <c r="H16" s="14">
        <f t="shared" si="6"/>
        <v>5000</v>
      </c>
      <c r="I16" s="14">
        <f t="shared" si="7"/>
        <v>2500</v>
      </c>
      <c r="J16" s="79">
        <f t="shared" si="8"/>
        <v>1250</v>
      </c>
      <c r="K16" s="82">
        <f t="shared" si="9"/>
        <v>625</v>
      </c>
      <c r="L16" s="16"/>
      <c r="M16" s="25">
        <f t="shared" si="10"/>
        <v>12</v>
      </c>
      <c r="N16" s="14">
        <f t="shared" si="11"/>
        <v>4166.666666666667</v>
      </c>
      <c r="O16" s="14">
        <f t="shared" si="12"/>
        <v>2083.3333333333335</v>
      </c>
      <c r="P16" s="79">
        <f t="shared" si="13"/>
        <v>1041.6666666666667</v>
      </c>
      <c r="Q16" s="82">
        <f t="shared" si="14"/>
        <v>520.8333333333334</v>
      </c>
      <c r="R16" s="12"/>
      <c r="S16" s="25">
        <f t="shared" si="15"/>
        <v>12</v>
      </c>
      <c r="T16" s="14">
        <f t="shared" si="16"/>
        <v>3333.3333333333335</v>
      </c>
      <c r="U16" s="14">
        <f t="shared" si="17"/>
        <v>1666.6666666666667</v>
      </c>
      <c r="V16" s="79">
        <f t="shared" si="18"/>
        <v>833.3333333333334</v>
      </c>
      <c r="W16" s="82">
        <f t="shared" si="19"/>
        <v>416.6666666666667</v>
      </c>
    </row>
    <row r="17" spans="1:23" ht="12.75">
      <c r="A17" s="25">
        <f t="shared" si="0"/>
        <v>13</v>
      </c>
      <c r="B17" s="14">
        <f t="shared" si="1"/>
        <v>5128.153846153846</v>
      </c>
      <c r="C17" s="14">
        <f t="shared" si="2"/>
        <v>2564.076923076923</v>
      </c>
      <c r="D17" s="79">
        <f t="shared" si="3"/>
        <v>1282.0384615384614</v>
      </c>
      <c r="E17" s="82">
        <f t="shared" si="4"/>
        <v>641.0192307692307</v>
      </c>
      <c r="F17" s="16"/>
      <c r="G17" s="25">
        <f t="shared" si="5"/>
        <v>13</v>
      </c>
      <c r="H17" s="14">
        <f t="shared" si="6"/>
        <v>4615.384615384615</v>
      </c>
      <c r="I17" s="14">
        <f t="shared" si="7"/>
        <v>2307.6923076923076</v>
      </c>
      <c r="J17" s="79">
        <f t="shared" si="8"/>
        <v>1153.8461538461538</v>
      </c>
      <c r="K17" s="82">
        <f t="shared" si="9"/>
        <v>576.9230769230769</v>
      </c>
      <c r="L17" s="16"/>
      <c r="M17" s="25">
        <f t="shared" si="10"/>
        <v>13</v>
      </c>
      <c r="N17" s="14">
        <f t="shared" si="11"/>
        <v>3846.153846153846</v>
      </c>
      <c r="O17" s="14">
        <f t="shared" si="12"/>
        <v>1923.076923076923</v>
      </c>
      <c r="P17" s="79">
        <f t="shared" si="13"/>
        <v>961.5384615384615</v>
      </c>
      <c r="Q17" s="82">
        <f t="shared" si="14"/>
        <v>480.7692307692308</v>
      </c>
      <c r="R17" s="12"/>
      <c r="S17" s="25">
        <f t="shared" si="15"/>
        <v>13</v>
      </c>
      <c r="T17" s="14">
        <f t="shared" si="16"/>
        <v>3076.923076923077</v>
      </c>
      <c r="U17" s="14">
        <f t="shared" si="17"/>
        <v>1538.4615384615386</v>
      </c>
      <c r="V17" s="79">
        <f t="shared" si="18"/>
        <v>769.2307692307693</v>
      </c>
      <c r="W17" s="82">
        <f t="shared" si="19"/>
        <v>384.61538461538464</v>
      </c>
    </row>
    <row r="18" spans="1:23" ht="12.75">
      <c r="A18" s="25">
        <f t="shared" si="0"/>
        <v>14</v>
      </c>
      <c r="B18" s="14">
        <f t="shared" si="1"/>
        <v>4761.857142857143</v>
      </c>
      <c r="C18" s="14">
        <f t="shared" si="2"/>
        <v>2380.9285714285716</v>
      </c>
      <c r="D18" s="79">
        <f t="shared" si="3"/>
        <v>1190.4642857142858</v>
      </c>
      <c r="E18" s="82">
        <f t="shared" si="4"/>
        <v>595.2321428571429</v>
      </c>
      <c r="F18" s="16"/>
      <c r="G18" s="25">
        <f t="shared" si="5"/>
        <v>14</v>
      </c>
      <c r="H18" s="14">
        <f t="shared" si="6"/>
        <v>4285.714285714285</v>
      </c>
      <c r="I18" s="14">
        <f t="shared" si="7"/>
        <v>2142.8571428571427</v>
      </c>
      <c r="J18" s="79">
        <f t="shared" si="8"/>
        <v>1071.4285714285713</v>
      </c>
      <c r="K18" s="82">
        <f t="shared" si="9"/>
        <v>535.7142857142857</v>
      </c>
      <c r="L18" s="16"/>
      <c r="M18" s="25">
        <f t="shared" si="10"/>
        <v>14</v>
      </c>
      <c r="N18" s="14">
        <f t="shared" si="11"/>
        <v>3571.4285714285716</v>
      </c>
      <c r="O18" s="14">
        <f t="shared" si="12"/>
        <v>1785.7142857142858</v>
      </c>
      <c r="P18" s="79">
        <f t="shared" si="13"/>
        <v>892.8571428571429</v>
      </c>
      <c r="Q18" s="82">
        <f t="shared" si="14"/>
        <v>446.42857142857144</v>
      </c>
      <c r="R18" s="12"/>
      <c r="S18" s="25">
        <f t="shared" si="15"/>
        <v>14</v>
      </c>
      <c r="T18" s="14">
        <f t="shared" si="16"/>
        <v>2857.1428571428573</v>
      </c>
      <c r="U18" s="14">
        <f t="shared" si="17"/>
        <v>1428.5714285714287</v>
      </c>
      <c r="V18" s="79">
        <f t="shared" si="18"/>
        <v>714.2857142857143</v>
      </c>
      <c r="W18" s="82">
        <f t="shared" si="19"/>
        <v>357.14285714285717</v>
      </c>
    </row>
    <row r="19" spans="1:23" ht="12.75">
      <c r="A19" s="25">
        <f t="shared" si="0"/>
        <v>15</v>
      </c>
      <c r="B19" s="14">
        <f t="shared" si="1"/>
        <v>4444.4</v>
      </c>
      <c r="C19" s="14">
        <f t="shared" si="2"/>
        <v>2222.2</v>
      </c>
      <c r="D19" s="79">
        <f t="shared" si="3"/>
        <v>1111.1</v>
      </c>
      <c r="E19" s="82">
        <f t="shared" si="4"/>
        <v>555.55</v>
      </c>
      <c r="F19" s="16"/>
      <c r="G19" s="25">
        <f t="shared" si="5"/>
        <v>15</v>
      </c>
      <c r="H19" s="14">
        <f t="shared" si="6"/>
        <v>4000</v>
      </c>
      <c r="I19" s="14">
        <f t="shared" si="7"/>
        <v>2000</v>
      </c>
      <c r="J19" s="79">
        <f t="shared" si="8"/>
        <v>1000</v>
      </c>
      <c r="K19" s="82">
        <f t="shared" si="9"/>
        <v>500</v>
      </c>
      <c r="L19" s="16"/>
      <c r="M19" s="25">
        <f t="shared" si="10"/>
        <v>15</v>
      </c>
      <c r="N19" s="14">
        <f t="shared" si="11"/>
        <v>3333.3333333333335</v>
      </c>
      <c r="O19" s="14">
        <f t="shared" si="12"/>
        <v>1666.6666666666667</v>
      </c>
      <c r="P19" s="79">
        <f t="shared" si="13"/>
        <v>833.3333333333334</v>
      </c>
      <c r="Q19" s="82">
        <f t="shared" si="14"/>
        <v>416.6666666666667</v>
      </c>
      <c r="R19" s="12"/>
      <c r="S19" s="25">
        <f t="shared" si="15"/>
        <v>15</v>
      </c>
      <c r="T19" s="14">
        <f t="shared" si="16"/>
        <v>2666.6666666666665</v>
      </c>
      <c r="U19" s="14">
        <f t="shared" si="17"/>
        <v>1333.3333333333333</v>
      </c>
      <c r="V19" s="79">
        <f t="shared" si="18"/>
        <v>666.6666666666666</v>
      </c>
      <c r="W19" s="82">
        <f t="shared" si="19"/>
        <v>333.3333333333333</v>
      </c>
    </row>
    <row r="20" spans="1:23" ht="12.75">
      <c r="A20" s="25">
        <f t="shared" si="0"/>
        <v>16</v>
      </c>
      <c r="B20" s="14">
        <f t="shared" si="1"/>
        <v>4166.625</v>
      </c>
      <c r="C20" s="14">
        <f t="shared" si="2"/>
        <v>2083.3125</v>
      </c>
      <c r="D20" s="79">
        <f t="shared" si="3"/>
        <v>1041.65625</v>
      </c>
      <c r="E20" s="82">
        <f t="shared" si="4"/>
        <v>520.828125</v>
      </c>
      <c r="F20" s="16"/>
      <c r="G20" s="25">
        <f t="shared" si="5"/>
        <v>16</v>
      </c>
      <c r="H20" s="14">
        <f t="shared" si="6"/>
        <v>3750</v>
      </c>
      <c r="I20" s="14">
        <f t="shared" si="7"/>
        <v>1875</v>
      </c>
      <c r="J20" s="79">
        <f t="shared" si="8"/>
        <v>937.5</v>
      </c>
      <c r="K20" s="82">
        <f t="shared" si="9"/>
        <v>468.75</v>
      </c>
      <c r="L20" s="16"/>
      <c r="M20" s="25">
        <f t="shared" si="10"/>
        <v>16</v>
      </c>
      <c r="N20" s="14">
        <f t="shared" si="11"/>
        <v>3125</v>
      </c>
      <c r="O20" s="14">
        <f t="shared" si="12"/>
        <v>1562.5</v>
      </c>
      <c r="P20" s="79">
        <f t="shared" si="13"/>
        <v>781.25</v>
      </c>
      <c r="Q20" s="82">
        <f t="shared" si="14"/>
        <v>390.625</v>
      </c>
      <c r="R20" s="12"/>
      <c r="S20" s="25">
        <f t="shared" si="15"/>
        <v>16</v>
      </c>
      <c r="T20" s="14">
        <f t="shared" si="16"/>
        <v>2500</v>
      </c>
      <c r="U20" s="14">
        <f t="shared" si="17"/>
        <v>1250</v>
      </c>
      <c r="V20" s="79">
        <f t="shared" si="18"/>
        <v>625</v>
      </c>
      <c r="W20" s="82">
        <f t="shared" si="19"/>
        <v>312.5</v>
      </c>
    </row>
    <row r="21" spans="1:23" ht="12.75">
      <c r="A21" s="25">
        <f t="shared" si="0"/>
        <v>17</v>
      </c>
      <c r="B21" s="14">
        <f t="shared" si="1"/>
        <v>3921.529411764706</v>
      </c>
      <c r="C21" s="14">
        <f t="shared" si="2"/>
        <v>1960.764705882353</v>
      </c>
      <c r="D21" s="79">
        <f t="shared" si="3"/>
        <v>980.3823529411765</v>
      </c>
      <c r="E21" s="82">
        <f t="shared" si="4"/>
        <v>490.19117647058823</v>
      </c>
      <c r="F21" s="16"/>
      <c r="G21" s="25">
        <f t="shared" si="5"/>
        <v>17</v>
      </c>
      <c r="H21" s="14">
        <f t="shared" si="6"/>
        <v>3529.4117647058824</v>
      </c>
      <c r="I21" s="14">
        <f t="shared" si="7"/>
        <v>1764.7058823529412</v>
      </c>
      <c r="J21" s="79">
        <f t="shared" si="8"/>
        <v>882.3529411764706</v>
      </c>
      <c r="K21" s="82">
        <f t="shared" si="9"/>
        <v>441.1764705882353</v>
      </c>
      <c r="L21" s="16"/>
      <c r="M21" s="25">
        <f t="shared" si="10"/>
        <v>17</v>
      </c>
      <c r="N21" s="14">
        <f t="shared" si="11"/>
        <v>2941.176470588235</v>
      </c>
      <c r="O21" s="14">
        <f t="shared" si="12"/>
        <v>1470.5882352941176</v>
      </c>
      <c r="P21" s="79">
        <f t="shared" si="13"/>
        <v>735.2941176470588</v>
      </c>
      <c r="Q21" s="82">
        <f t="shared" si="14"/>
        <v>367.6470588235294</v>
      </c>
      <c r="R21" s="12"/>
      <c r="S21" s="25">
        <f t="shared" si="15"/>
        <v>17</v>
      </c>
      <c r="T21" s="14">
        <f t="shared" si="16"/>
        <v>2352.9411764705883</v>
      </c>
      <c r="U21" s="14">
        <f t="shared" si="17"/>
        <v>1176.4705882352941</v>
      </c>
      <c r="V21" s="79">
        <f t="shared" si="18"/>
        <v>588.2352941176471</v>
      </c>
      <c r="W21" s="82">
        <f t="shared" si="19"/>
        <v>294.11764705882354</v>
      </c>
    </row>
    <row r="22" spans="1:23" ht="12.75">
      <c r="A22" s="25">
        <f t="shared" si="0"/>
        <v>18</v>
      </c>
      <c r="B22" s="14">
        <f t="shared" si="1"/>
        <v>3703.6666666666665</v>
      </c>
      <c r="C22" s="14">
        <f t="shared" si="2"/>
        <v>1851.8333333333333</v>
      </c>
      <c r="D22" s="79">
        <f t="shared" si="3"/>
        <v>925.9166666666666</v>
      </c>
      <c r="E22" s="82">
        <f t="shared" si="4"/>
        <v>462.9583333333333</v>
      </c>
      <c r="F22" s="16"/>
      <c r="G22" s="25">
        <f t="shared" si="5"/>
        <v>18</v>
      </c>
      <c r="H22" s="14">
        <f t="shared" si="6"/>
        <v>3333.3333333333335</v>
      </c>
      <c r="I22" s="14">
        <f t="shared" si="7"/>
        <v>1666.6666666666667</v>
      </c>
      <c r="J22" s="79">
        <f t="shared" si="8"/>
        <v>833.3333333333334</v>
      </c>
      <c r="K22" s="82">
        <f t="shared" si="9"/>
        <v>416.6666666666667</v>
      </c>
      <c r="L22" s="16"/>
      <c r="M22" s="25">
        <f t="shared" si="10"/>
        <v>18</v>
      </c>
      <c r="N22" s="14">
        <f t="shared" si="11"/>
        <v>2777.777777777778</v>
      </c>
      <c r="O22" s="14">
        <f t="shared" si="12"/>
        <v>1388.888888888889</v>
      </c>
      <c r="P22" s="79">
        <f t="shared" si="13"/>
        <v>694.4444444444445</v>
      </c>
      <c r="Q22" s="82">
        <f t="shared" si="14"/>
        <v>347.22222222222223</v>
      </c>
      <c r="R22" s="12"/>
      <c r="S22" s="25">
        <f t="shared" si="15"/>
        <v>18</v>
      </c>
      <c r="T22" s="14">
        <f t="shared" si="16"/>
        <v>2222.222222222222</v>
      </c>
      <c r="U22" s="14">
        <f t="shared" si="17"/>
        <v>1111.111111111111</v>
      </c>
      <c r="V22" s="79">
        <f t="shared" si="18"/>
        <v>555.5555555555555</v>
      </c>
      <c r="W22" s="82">
        <f t="shared" si="19"/>
        <v>277.77777777777777</v>
      </c>
    </row>
    <row r="23" spans="1:23" ht="12.75">
      <c r="A23" s="25">
        <f aca="true" t="shared" si="20" ref="A23:A38">A22+1</f>
        <v>19</v>
      </c>
      <c r="B23" s="14">
        <f aca="true" t="shared" si="21" ref="B23:B38">C$3/A23</f>
        <v>3508.7368421052633</v>
      </c>
      <c r="C23" s="14">
        <f aca="true" t="shared" si="22" ref="C23:C38">C$3/(2*A23)</f>
        <v>1754.3684210526317</v>
      </c>
      <c r="D23" s="79">
        <f aca="true" t="shared" si="23" ref="D23:D38">C$3/(4*A23)</f>
        <v>877.1842105263158</v>
      </c>
      <c r="E23" s="82">
        <f t="shared" si="4"/>
        <v>438.5921052631579</v>
      </c>
      <c r="F23" s="16"/>
      <c r="G23" s="25">
        <f t="shared" si="5"/>
        <v>19</v>
      </c>
      <c r="H23" s="14">
        <f t="shared" si="6"/>
        <v>3157.8947368421054</v>
      </c>
      <c r="I23" s="14">
        <f t="shared" si="7"/>
        <v>1578.9473684210527</v>
      </c>
      <c r="J23" s="79">
        <f t="shared" si="8"/>
        <v>789.4736842105264</v>
      </c>
      <c r="K23" s="82">
        <f t="shared" si="9"/>
        <v>394.7368421052632</v>
      </c>
      <c r="L23" s="16"/>
      <c r="M23" s="25">
        <f t="shared" si="10"/>
        <v>19</v>
      </c>
      <c r="N23" s="14">
        <f t="shared" si="11"/>
        <v>2631.5789473684213</v>
      </c>
      <c r="O23" s="14">
        <f t="shared" si="12"/>
        <v>1315.7894736842106</v>
      </c>
      <c r="P23" s="79">
        <f t="shared" si="13"/>
        <v>657.8947368421053</v>
      </c>
      <c r="Q23" s="82">
        <f t="shared" si="14"/>
        <v>328.94736842105266</v>
      </c>
      <c r="R23" s="12"/>
      <c r="S23" s="25">
        <f t="shared" si="15"/>
        <v>19</v>
      </c>
      <c r="T23" s="14">
        <f t="shared" si="16"/>
        <v>2105.2631578947367</v>
      </c>
      <c r="U23" s="14">
        <f t="shared" si="17"/>
        <v>1052.6315789473683</v>
      </c>
      <c r="V23" s="79">
        <f t="shared" si="18"/>
        <v>526.3157894736842</v>
      </c>
      <c r="W23" s="82">
        <f t="shared" si="19"/>
        <v>263.1578947368421</v>
      </c>
    </row>
    <row r="24" spans="1:23" ht="12.75">
      <c r="A24" s="25">
        <f t="shared" si="20"/>
        <v>20</v>
      </c>
      <c r="B24" s="14">
        <f t="shared" si="21"/>
        <v>3333.3</v>
      </c>
      <c r="C24" s="14">
        <f t="shared" si="22"/>
        <v>1666.65</v>
      </c>
      <c r="D24" s="79">
        <f t="shared" si="23"/>
        <v>833.325</v>
      </c>
      <c r="E24" s="82">
        <f t="shared" si="4"/>
        <v>416.6625</v>
      </c>
      <c r="F24" s="16"/>
      <c r="G24" s="25">
        <f t="shared" si="5"/>
        <v>20</v>
      </c>
      <c r="H24" s="14">
        <f t="shared" si="6"/>
        <v>3000</v>
      </c>
      <c r="I24" s="14">
        <f t="shared" si="7"/>
        <v>1500</v>
      </c>
      <c r="J24" s="79">
        <f t="shared" si="8"/>
        <v>750</v>
      </c>
      <c r="K24" s="82">
        <f t="shared" si="9"/>
        <v>375</v>
      </c>
      <c r="L24" s="16"/>
      <c r="M24" s="25">
        <f t="shared" si="10"/>
        <v>20</v>
      </c>
      <c r="N24" s="14">
        <f t="shared" si="11"/>
        <v>2500</v>
      </c>
      <c r="O24" s="14">
        <f t="shared" si="12"/>
        <v>1250</v>
      </c>
      <c r="P24" s="79">
        <f t="shared" si="13"/>
        <v>625</v>
      </c>
      <c r="Q24" s="82">
        <f t="shared" si="14"/>
        <v>312.5</v>
      </c>
      <c r="R24" s="12"/>
      <c r="S24" s="25">
        <f t="shared" si="15"/>
        <v>20</v>
      </c>
      <c r="T24" s="14">
        <f t="shared" si="16"/>
        <v>2000</v>
      </c>
      <c r="U24" s="14">
        <f t="shared" si="17"/>
        <v>1000</v>
      </c>
      <c r="V24" s="79">
        <f t="shared" si="18"/>
        <v>500</v>
      </c>
      <c r="W24" s="82">
        <f t="shared" si="19"/>
        <v>250</v>
      </c>
    </row>
    <row r="25" spans="1:23" ht="12.75">
      <c r="A25" s="25">
        <f t="shared" si="20"/>
        <v>21</v>
      </c>
      <c r="B25" s="14">
        <f t="shared" si="21"/>
        <v>3174.5714285714284</v>
      </c>
      <c r="C25" s="14">
        <f t="shared" si="22"/>
        <v>1587.2857142857142</v>
      </c>
      <c r="D25" s="79">
        <f t="shared" si="23"/>
        <v>793.6428571428571</v>
      </c>
      <c r="E25" s="82">
        <f t="shared" si="4"/>
        <v>396.82142857142856</v>
      </c>
      <c r="F25" s="16"/>
      <c r="G25" s="25">
        <f t="shared" si="5"/>
        <v>21</v>
      </c>
      <c r="H25" s="14">
        <f t="shared" si="6"/>
        <v>2857.1428571428573</v>
      </c>
      <c r="I25" s="14">
        <f t="shared" si="7"/>
        <v>1428.5714285714287</v>
      </c>
      <c r="J25" s="79">
        <f t="shared" si="8"/>
        <v>714.2857142857143</v>
      </c>
      <c r="K25" s="82">
        <f t="shared" si="9"/>
        <v>357.14285714285717</v>
      </c>
      <c r="L25" s="16"/>
      <c r="M25" s="25">
        <f t="shared" si="10"/>
        <v>21</v>
      </c>
      <c r="N25" s="14">
        <f t="shared" si="11"/>
        <v>2380.9523809523807</v>
      </c>
      <c r="O25" s="14">
        <f t="shared" si="12"/>
        <v>1190.4761904761904</v>
      </c>
      <c r="P25" s="79">
        <f t="shared" si="13"/>
        <v>595.2380952380952</v>
      </c>
      <c r="Q25" s="82">
        <f t="shared" si="14"/>
        <v>297.6190476190476</v>
      </c>
      <c r="R25" s="12"/>
      <c r="S25" s="25">
        <f t="shared" si="15"/>
        <v>21</v>
      </c>
      <c r="T25" s="14">
        <f t="shared" si="16"/>
        <v>1904.7619047619048</v>
      </c>
      <c r="U25" s="14">
        <f t="shared" si="17"/>
        <v>952.3809523809524</v>
      </c>
      <c r="V25" s="79">
        <f t="shared" si="18"/>
        <v>476.1904761904762</v>
      </c>
      <c r="W25" s="82">
        <f t="shared" si="19"/>
        <v>238.0952380952381</v>
      </c>
    </row>
    <row r="26" spans="1:23" ht="12.75">
      <c r="A26" s="25">
        <f t="shared" si="20"/>
        <v>22</v>
      </c>
      <c r="B26" s="14">
        <f t="shared" si="21"/>
        <v>3030.2727272727275</v>
      </c>
      <c r="C26" s="14">
        <f t="shared" si="22"/>
        <v>1515.1363636363637</v>
      </c>
      <c r="D26" s="79">
        <f t="shared" si="23"/>
        <v>757.5681818181819</v>
      </c>
      <c r="E26" s="82">
        <f t="shared" si="4"/>
        <v>378.78409090909093</v>
      </c>
      <c r="F26" s="16"/>
      <c r="G26" s="25">
        <f t="shared" si="5"/>
        <v>22</v>
      </c>
      <c r="H26" s="14">
        <f t="shared" si="6"/>
        <v>2727.2727272727275</v>
      </c>
      <c r="I26" s="14">
        <f t="shared" si="7"/>
        <v>1363.6363636363637</v>
      </c>
      <c r="J26" s="79">
        <f t="shared" si="8"/>
        <v>681.8181818181819</v>
      </c>
      <c r="K26" s="82">
        <f t="shared" si="9"/>
        <v>340.90909090909093</v>
      </c>
      <c r="L26" s="16"/>
      <c r="M26" s="25">
        <f t="shared" si="10"/>
        <v>22</v>
      </c>
      <c r="N26" s="14">
        <f t="shared" si="11"/>
        <v>2272.7272727272725</v>
      </c>
      <c r="O26" s="14">
        <f t="shared" si="12"/>
        <v>1136.3636363636363</v>
      </c>
      <c r="P26" s="79">
        <f t="shared" si="13"/>
        <v>568.1818181818181</v>
      </c>
      <c r="Q26" s="82">
        <f t="shared" si="14"/>
        <v>284.09090909090907</v>
      </c>
      <c r="R26" s="12"/>
      <c r="S26" s="25">
        <f t="shared" si="15"/>
        <v>22</v>
      </c>
      <c r="T26" s="14">
        <f t="shared" si="16"/>
        <v>1818.1818181818182</v>
      </c>
      <c r="U26" s="14">
        <f t="shared" si="17"/>
        <v>909.0909090909091</v>
      </c>
      <c r="V26" s="79">
        <f t="shared" si="18"/>
        <v>454.54545454545456</v>
      </c>
      <c r="W26" s="82">
        <f t="shared" si="19"/>
        <v>227.27272727272728</v>
      </c>
    </row>
    <row r="27" spans="1:23" ht="12.75">
      <c r="A27" s="25">
        <f t="shared" si="20"/>
        <v>23</v>
      </c>
      <c r="B27" s="14">
        <f t="shared" si="21"/>
        <v>2898.521739130435</v>
      </c>
      <c r="C27" s="14">
        <f t="shared" si="22"/>
        <v>1449.2608695652175</v>
      </c>
      <c r="D27" s="79">
        <f t="shared" si="23"/>
        <v>724.6304347826087</v>
      </c>
      <c r="E27" s="82">
        <f t="shared" si="4"/>
        <v>362.3152173913044</v>
      </c>
      <c r="F27" s="16"/>
      <c r="G27" s="25">
        <f t="shared" si="5"/>
        <v>23</v>
      </c>
      <c r="H27" s="14">
        <f t="shared" si="6"/>
        <v>2608.695652173913</v>
      </c>
      <c r="I27" s="14">
        <f t="shared" si="7"/>
        <v>1304.3478260869565</v>
      </c>
      <c r="J27" s="79">
        <f t="shared" si="8"/>
        <v>652.1739130434783</v>
      </c>
      <c r="K27" s="82">
        <f t="shared" si="9"/>
        <v>326.0869565217391</v>
      </c>
      <c r="L27" s="16"/>
      <c r="M27" s="25">
        <f t="shared" si="10"/>
        <v>23</v>
      </c>
      <c r="N27" s="14">
        <f t="shared" si="11"/>
        <v>2173.913043478261</v>
      </c>
      <c r="O27" s="14">
        <f t="shared" si="12"/>
        <v>1086.9565217391305</v>
      </c>
      <c r="P27" s="79">
        <f t="shared" si="13"/>
        <v>543.4782608695652</v>
      </c>
      <c r="Q27" s="82">
        <f t="shared" si="14"/>
        <v>271.7391304347826</v>
      </c>
      <c r="R27" s="12"/>
      <c r="S27" s="25">
        <f t="shared" si="15"/>
        <v>23</v>
      </c>
      <c r="T27" s="14">
        <f t="shared" si="16"/>
        <v>1739.1304347826087</v>
      </c>
      <c r="U27" s="14">
        <f t="shared" si="17"/>
        <v>869.5652173913044</v>
      </c>
      <c r="V27" s="79">
        <f t="shared" si="18"/>
        <v>434.7826086956522</v>
      </c>
      <c r="W27" s="82">
        <f t="shared" si="19"/>
        <v>217.3913043478261</v>
      </c>
    </row>
    <row r="28" spans="1:23" ht="12.75">
      <c r="A28" s="25">
        <f t="shared" si="20"/>
        <v>24</v>
      </c>
      <c r="B28" s="14">
        <f t="shared" si="21"/>
        <v>2777.75</v>
      </c>
      <c r="C28" s="14">
        <f t="shared" si="22"/>
        <v>1388.875</v>
      </c>
      <c r="D28" s="79">
        <f t="shared" si="23"/>
        <v>694.4375</v>
      </c>
      <c r="E28" s="82">
        <f t="shared" si="4"/>
        <v>347.21875</v>
      </c>
      <c r="F28" s="16"/>
      <c r="G28" s="25">
        <f t="shared" si="5"/>
        <v>24</v>
      </c>
      <c r="H28" s="14">
        <f t="shared" si="6"/>
        <v>2500</v>
      </c>
      <c r="I28" s="14">
        <f t="shared" si="7"/>
        <v>1250</v>
      </c>
      <c r="J28" s="79">
        <f t="shared" si="8"/>
        <v>625</v>
      </c>
      <c r="K28" s="82">
        <f t="shared" si="9"/>
        <v>312.5</v>
      </c>
      <c r="L28" s="16"/>
      <c r="M28" s="25">
        <f t="shared" si="10"/>
        <v>24</v>
      </c>
      <c r="N28" s="14">
        <f t="shared" si="11"/>
        <v>2083.3333333333335</v>
      </c>
      <c r="O28" s="14">
        <f t="shared" si="12"/>
        <v>1041.6666666666667</v>
      </c>
      <c r="P28" s="79">
        <f t="shared" si="13"/>
        <v>520.8333333333334</v>
      </c>
      <c r="Q28" s="82">
        <f t="shared" si="14"/>
        <v>260.4166666666667</v>
      </c>
      <c r="R28" s="12"/>
      <c r="S28" s="25">
        <f t="shared" si="15"/>
        <v>24</v>
      </c>
      <c r="T28" s="14">
        <f t="shared" si="16"/>
        <v>1666.6666666666667</v>
      </c>
      <c r="U28" s="14">
        <f t="shared" si="17"/>
        <v>833.3333333333334</v>
      </c>
      <c r="V28" s="79">
        <f t="shared" si="18"/>
        <v>416.6666666666667</v>
      </c>
      <c r="W28" s="82">
        <f t="shared" si="19"/>
        <v>208.33333333333334</v>
      </c>
    </row>
    <row r="29" spans="1:23" ht="12.75">
      <c r="A29" s="25">
        <f t="shared" si="20"/>
        <v>25</v>
      </c>
      <c r="B29" s="14">
        <f t="shared" si="21"/>
        <v>2666.64</v>
      </c>
      <c r="C29" s="14">
        <f t="shared" si="22"/>
        <v>1333.32</v>
      </c>
      <c r="D29" s="79">
        <f t="shared" si="23"/>
        <v>666.66</v>
      </c>
      <c r="E29" s="82">
        <f t="shared" si="4"/>
        <v>333.33</v>
      </c>
      <c r="F29" s="16"/>
      <c r="G29" s="25">
        <f t="shared" si="5"/>
        <v>25</v>
      </c>
      <c r="H29" s="14">
        <f t="shared" si="6"/>
        <v>2400</v>
      </c>
      <c r="I29" s="14">
        <f t="shared" si="7"/>
        <v>1200</v>
      </c>
      <c r="J29" s="79">
        <f t="shared" si="8"/>
        <v>600</v>
      </c>
      <c r="K29" s="82">
        <f t="shared" si="9"/>
        <v>300</v>
      </c>
      <c r="L29" s="16"/>
      <c r="M29" s="25">
        <f t="shared" si="10"/>
        <v>25</v>
      </c>
      <c r="N29" s="14">
        <f t="shared" si="11"/>
        <v>2000</v>
      </c>
      <c r="O29" s="14">
        <f t="shared" si="12"/>
        <v>1000</v>
      </c>
      <c r="P29" s="79">
        <f t="shared" si="13"/>
        <v>500</v>
      </c>
      <c r="Q29" s="82">
        <f t="shared" si="14"/>
        <v>250</v>
      </c>
      <c r="R29" s="12"/>
      <c r="S29" s="25">
        <f t="shared" si="15"/>
        <v>25</v>
      </c>
      <c r="T29" s="14">
        <f t="shared" si="16"/>
        <v>1600</v>
      </c>
      <c r="U29" s="14">
        <f t="shared" si="17"/>
        <v>800</v>
      </c>
      <c r="V29" s="79">
        <f t="shared" si="18"/>
        <v>400</v>
      </c>
      <c r="W29" s="82">
        <f t="shared" si="19"/>
        <v>200</v>
      </c>
    </row>
    <row r="30" spans="1:23" ht="12.75">
      <c r="A30" s="25">
        <f t="shared" si="20"/>
        <v>26</v>
      </c>
      <c r="B30" s="14">
        <f t="shared" si="21"/>
        <v>2564.076923076923</v>
      </c>
      <c r="C30" s="14">
        <f t="shared" si="22"/>
        <v>1282.0384615384614</v>
      </c>
      <c r="D30" s="79">
        <f t="shared" si="23"/>
        <v>641.0192307692307</v>
      </c>
      <c r="E30" s="82">
        <f t="shared" si="4"/>
        <v>320.50961538461536</v>
      </c>
      <c r="F30" s="16"/>
      <c r="G30" s="25">
        <f t="shared" si="5"/>
        <v>26</v>
      </c>
      <c r="H30" s="14">
        <f t="shared" si="6"/>
        <v>2307.6923076923076</v>
      </c>
      <c r="I30" s="14">
        <f t="shared" si="7"/>
        <v>1153.8461538461538</v>
      </c>
      <c r="J30" s="79">
        <f t="shared" si="8"/>
        <v>576.9230769230769</v>
      </c>
      <c r="K30" s="82">
        <f t="shared" si="9"/>
        <v>288.46153846153845</v>
      </c>
      <c r="L30" s="16"/>
      <c r="M30" s="25">
        <f t="shared" si="10"/>
        <v>26</v>
      </c>
      <c r="N30" s="14">
        <f t="shared" si="11"/>
        <v>1923.076923076923</v>
      </c>
      <c r="O30" s="14">
        <f t="shared" si="12"/>
        <v>961.5384615384615</v>
      </c>
      <c r="P30" s="79">
        <f t="shared" si="13"/>
        <v>480.7692307692308</v>
      </c>
      <c r="Q30" s="82">
        <f t="shared" si="14"/>
        <v>240.3846153846154</v>
      </c>
      <c r="R30" s="12"/>
      <c r="S30" s="25">
        <f t="shared" si="15"/>
        <v>26</v>
      </c>
      <c r="T30" s="14">
        <f t="shared" si="16"/>
        <v>1538.4615384615386</v>
      </c>
      <c r="U30" s="14">
        <f t="shared" si="17"/>
        <v>769.2307692307693</v>
      </c>
      <c r="V30" s="79">
        <f t="shared" si="18"/>
        <v>384.61538461538464</v>
      </c>
      <c r="W30" s="82">
        <f t="shared" si="19"/>
        <v>192.30769230769232</v>
      </c>
    </row>
    <row r="31" spans="1:23" ht="12.75">
      <c r="A31" s="25">
        <f t="shared" si="20"/>
        <v>27</v>
      </c>
      <c r="B31" s="14">
        <f t="shared" si="21"/>
        <v>2469.1111111111113</v>
      </c>
      <c r="C31" s="14">
        <f t="shared" si="22"/>
        <v>1234.5555555555557</v>
      </c>
      <c r="D31" s="79">
        <f t="shared" si="23"/>
        <v>617.2777777777778</v>
      </c>
      <c r="E31" s="82">
        <f t="shared" si="4"/>
        <v>308.6388888888889</v>
      </c>
      <c r="F31" s="16"/>
      <c r="G31" s="25">
        <f t="shared" si="5"/>
        <v>27</v>
      </c>
      <c r="H31" s="14">
        <f t="shared" si="6"/>
        <v>2222.222222222222</v>
      </c>
      <c r="I31" s="14">
        <f t="shared" si="7"/>
        <v>1111.111111111111</v>
      </c>
      <c r="J31" s="79">
        <f t="shared" si="8"/>
        <v>555.5555555555555</v>
      </c>
      <c r="K31" s="82">
        <f t="shared" si="9"/>
        <v>277.77777777777777</v>
      </c>
      <c r="L31" s="16"/>
      <c r="M31" s="25">
        <f t="shared" si="10"/>
        <v>27</v>
      </c>
      <c r="N31" s="14">
        <f t="shared" si="11"/>
        <v>1851.851851851852</v>
      </c>
      <c r="O31" s="14">
        <f t="shared" si="12"/>
        <v>925.925925925926</v>
      </c>
      <c r="P31" s="79">
        <f t="shared" si="13"/>
        <v>462.962962962963</v>
      </c>
      <c r="Q31" s="82">
        <f t="shared" si="14"/>
        <v>231.4814814814815</v>
      </c>
      <c r="R31" s="12"/>
      <c r="S31" s="25">
        <f t="shared" si="15"/>
        <v>27</v>
      </c>
      <c r="T31" s="14">
        <f t="shared" si="16"/>
        <v>1481.4814814814815</v>
      </c>
      <c r="U31" s="14">
        <f t="shared" si="17"/>
        <v>740.7407407407408</v>
      </c>
      <c r="V31" s="79">
        <f t="shared" si="18"/>
        <v>370.3703703703704</v>
      </c>
      <c r="W31" s="82">
        <f t="shared" si="19"/>
        <v>185.1851851851852</v>
      </c>
    </row>
    <row r="32" spans="1:23" ht="12.75">
      <c r="A32" s="25">
        <f t="shared" si="20"/>
        <v>28</v>
      </c>
      <c r="B32" s="14">
        <f t="shared" si="21"/>
        <v>2380.9285714285716</v>
      </c>
      <c r="C32" s="14">
        <f t="shared" si="22"/>
        <v>1190.4642857142858</v>
      </c>
      <c r="D32" s="79">
        <f t="shared" si="23"/>
        <v>595.2321428571429</v>
      </c>
      <c r="E32" s="82">
        <f t="shared" si="4"/>
        <v>297.61607142857144</v>
      </c>
      <c r="F32" s="16"/>
      <c r="G32" s="25">
        <f t="shared" si="5"/>
        <v>28</v>
      </c>
      <c r="H32" s="14">
        <f t="shared" si="6"/>
        <v>2142.8571428571427</v>
      </c>
      <c r="I32" s="14">
        <f t="shared" si="7"/>
        <v>1071.4285714285713</v>
      </c>
      <c r="J32" s="79">
        <f t="shared" si="8"/>
        <v>535.7142857142857</v>
      </c>
      <c r="K32" s="82">
        <f t="shared" si="9"/>
        <v>267.85714285714283</v>
      </c>
      <c r="L32" s="16"/>
      <c r="M32" s="25">
        <f t="shared" si="10"/>
        <v>28</v>
      </c>
      <c r="N32" s="14">
        <f t="shared" si="11"/>
        <v>1785.7142857142858</v>
      </c>
      <c r="O32" s="14">
        <f t="shared" si="12"/>
        <v>892.8571428571429</v>
      </c>
      <c r="P32" s="79">
        <f t="shared" si="13"/>
        <v>446.42857142857144</v>
      </c>
      <c r="Q32" s="82">
        <f t="shared" si="14"/>
        <v>223.21428571428572</v>
      </c>
      <c r="R32" s="12"/>
      <c r="S32" s="25">
        <f t="shared" si="15"/>
        <v>28</v>
      </c>
      <c r="T32" s="14">
        <f t="shared" si="16"/>
        <v>1428.5714285714287</v>
      </c>
      <c r="U32" s="14">
        <f t="shared" si="17"/>
        <v>714.2857142857143</v>
      </c>
      <c r="V32" s="79">
        <f t="shared" si="18"/>
        <v>357.14285714285717</v>
      </c>
      <c r="W32" s="82">
        <f t="shared" si="19"/>
        <v>178.57142857142858</v>
      </c>
    </row>
    <row r="33" spans="1:23" ht="12.75">
      <c r="A33" s="25">
        <f t="shared" si="20"/>
        <v>29</v>
      </c>
      <c r="B33" s="14">
        <f t="shared" si="21"/>
        <v>2298.8275862068967</v>
      </c>
      <c r="C33" s="14">
        <f t="shared" si="22"/>
        <v>1149.4137931034484</v>
      </c>
      <c r="D33" s="79">
        <f t="shared" si="23"/>
        <v>574.7068965517242</v>
      </c>
      <c r="E33" s="82">
        <f t="shared" si="4"/>
        <v>287.3534482758621</v>
      </c>
      <c r="F33" s="16"/>
      <c r="G33" s="25">
        <f t="shared" si="5"/>
        <v>29</v>
      </c>
      <c r="H33" s="14">
        <f t="shared" si="6"/>
        <v>2068.9655172413795</v>
      </c>
      <c r="I33" s="14">
        <f t="shared" si="7"/>
        <v>1034.4827586206898</v>
      </c>
      <c r="J33" s="79">
        <f t="shared" si="8"/>
        <v>517.2413793103449</v>
      </c>
      <c r="K33" s="82">
        <f t="shared" si="9"/>
        <v>258.62068965517244</v>
      </c>
      <c r="L33" s="16"/>
      <c r="M33" s="25">
        <f t="shared" si="10"/>
        <v>29</v>
      </c>
      <c r="N33" s="14">
        <f t="shared" si="11"/>
        <v>1724.1379310344828</v>
      </c>
      <c r="O33" s="14">
        <f t="shared" si="12"/>
        <v>862.0689655172414</v>
      </c>
      <c r="P33" s="79">
        <f t="shared" si="13"/>
        <v>431.0344827586207</v>
      </c>
      <c r="Q33" s="82">
        <f t="shared" si="14"/>
        <v>215.51724137931035</v>
      </c>
      <c r="R33" s="12"/>
      <c r="S33" s="25">
        <f t="shared" si="15"/>
        <v>29</v>
      </c>
      <c r="T33" s="14">
        <f t="shared" si="16"/>
        <v>1379.3103448275863</v>
      </c>
      <c r="U33" s="14">
        <f t="shared" si="17"/>
        <v>689.6551724137931</v>
      </c>
      <c r="V33" s="79">
        <f t="shared" si="18"/>
        <v>344.82758620689657</v>
      </c>
      <c r="W33" s="82">
        <f t="shared" si="19"/>
        <v>172.41379310344828</v>
      </c>
    </row>
    <row r="34" spans="1:23" ht="12.75">
      <c r="A34" s="25">
        <f t="shared" si="20"/>
        <v>30</v>
      </c>
      <c r="B34" s="14">
        <f t="shared" si="21"/>
        <v>2222.2</v>
      </c>
      <c r="C34" s="14">
        <f t="shared" si="22"/>
        <v>1111.1</v>
      </c>
      <c r="D34" s="79">
        <f t="shared" si="23"/>
        <v>555.55</v>
      </c>
      <c r="E34" s="82">
        <f t="shared" si="4"/>
        <v>277.775</v>
      </c>
      <c r="F34" s="16"/>
      <c r="G34" s="25">
        <f t="shared" si="5"/>
        <v>30</v>
      </c>
      <c r="H34" s="14">
        <f t="shared" si="6"/>
        <v>2000</v>
      </c>
      <c r="I34" s="14">
        <f t="shared" si="7"/>
        <v>1000</v>
      </c>
      <c r="J34" s="79">
        <f t="shared" si="8"/>
        <v>500</v>
      </c>
      <c r="K34" s="82">
        <f t="shared" si="9"/>
        <v>250</v>
      </c>
      <c r="L34" s="16"/>
      <c r="M34" s="25">
        <f t="shared" si="10"/>
        <v>30</v>
      </c>
      <c r="N34" s="14">
        <f t="shared" si="11"/>
        <v>1666.6666666666667</v>
      </c>
      <c r="O34" s="14">
        <f t="shared" si="12"/>
        <v>833.3333333333334</v>
      </c>
      <c r="P34" s="79">
        <f t="shared" si="13"/>
        <v>416.6666666666667</v>
      </c>
      <c r="Q34" s="82">
        <f t="shared" si="14"/>
        <v>208.33333333333334</v>
      </c>
      <c r="R34" s="12"/>
      <c r="S34" s="25">
        <f t="shared" si="15"/>
        <v>30</v>
      </c>
      <c r="T34" s="14">
        <f t="shared" si="16"/>
        <v>1333.3333333333333</v>
      </c>
      <c r="U34" s="14">
        <f t="shared" si="17"/>
        <v>666.6666666666666</v>
      </c>
      <c r="V34" s="79">
        <f t="shared" si="18"/>
        <v>333.3333333333333</v>
      </c>
      <c r="W34" s="82">
        <f t="shared" si="19"/>
        <v>166.66666666666666</v>
      </c>
    </row>
    <row r="35" spans="1:23" ht="12.75">
      <c r="A35" s="25">
        <f t="shared" si="20"/>
        <v>31</v>
      </c>
      <c r="B35" s="14">
        <f t="shared" si="21"/>
        <v>2150.516129032258</v>
      </c>
      <c r="C35" s="14">
        <f t="shared" si="22"/>
        <v>1075.258064516129</v>
      </c>
      <c r="D35" s="79">
        <f t="shared" si="23"/>
        <v>537.6290322580645</v>
      </c>
      <c r="E35" s="82">
        <f t="shared" si="4"/>
        <v>268.81451612903226</v>
      </c>
      <c r="F35" s="16"/>
      <c r="G35" s="25">
        <f t="shared" si="5"/>
        <v>31</v>
      </c>
      <c r="H35" s="14">
        <f t="shared" si="6"/>
        <v>1935.483870967742</v>
      </c>
      <c r="I35" s="14">
        <f t="shared" si="7"/>
        <v>967.741935483871</v>
      </c>
      <c r="J35" s="79">
        <f t="shared" si="8"/>
        <v>483.8709677419355</v>
      </c>
      <c r="K35" s="82">
        <f t="shared" si="9"/>
        <v>241.93548387096774</v>
      </c>
      <c r="L35" s="16"/>
      <c r="M35" s="25">
        <f t="shared" si="10"/>
        <v>31</v>
      </c>
      <c r="N35" s="14">
        <f t="shared" si="11"/>
        <v>1612.9032258064517</v>
      </c>
      <c r="O35" s="14">
        <f t="shared" si="12"/>
        <v>806.4516129032259</v>
      </c>
      <c r="P35" s="79">
        <f t="shared" si="13"/>
        <v>403.2258064516129</v>
      </c>
      <c r="Q35" s="82">
        <f t="shared" si="14"/>
        <v>201.61290322580646</v>
      </c>
      <c r="R35" s="12"/>
      <c r="S35" s="25">
        <f t="shared" si="15"/>
        <v>31</v>
      </c>
      <c r="T35" s="14">
        <f t="shared" si="16"/>
        <v>1290.3225806451612</v>
      </c>
      <c r="U35" s="14">
        <f t="shared" si="17"/>
        <v>645.1612903225806</v>
      </c>
      <c r="V35" s="79">
        <f t="shared" si="18"/>
        <v>322.5806451612903</v>
      </c>
      <c r="W35" s="82">
        <f t="shared" si="19"/>
        <v>161.29032258064515</v>
      </c>
    </row>
    <row r="36" spans="1:23" ht="12.75">
      <c r="A36" s="25">
        <f t="shared" si="20"/>
        <v>32</v>
      </c>
      <c r="B36" s="14">
        <f t="shared" si="21"/>
        <v>2083.3125</v>
      </c>
      <c r="C36" s="14">
        <f t="shared" si="22"/>
        <v>1041.65625</v>
      </c>
      <c r="D36" s="79">
        <f t="shared" si="23"/>
        <v>520.828125</v>
      </c>
      <c r="E36" s="82">
        <f t="shared" si="4"/>
        <v>260.4140625</v>
      </c>
      <c r="F36" s="16"/>
      <c r="G36" s="25">
        <f t="shared" si="5"/>
        <v>32</v>
      </c>
      <c r="H36" s="14">
        <f t="shared" si="6"/>
        <v>1875</v>
      </c>
      <c r="I36" s="14">
        <f t="shared" si="7"/>
        <v>937.5</v>
      </c>
      <c r="J36" s="79">
        <f t="shared" si="8"/>
        <v>468.75</v>
      </c>
      <c r="K36" s="82">
        <f t="shared" si="9"/>
        <v>234.375</v>
      </c>
      <c r="L36" s="16"/>
      <c r="M36" s="25">
        <f t="shared" si="10"/>
        <v>32</v>
      </c>
      <c r="N36" s="14">
        <f t="shared" si="11"/>
        <v>1562.5</v>
      </c>
      <c r="O36" s="14">
        <f t="shared" si="12"/>
        <v>781.25</v>
      </c>
      <c r="P36" s="79">
        <f t="shared" si="13"/>
        <v>390.625</v>
      </c>
      <c r="Q36" s="82">
        <f t="shared" si="14"/>
        <v>195.3125</v>
      </c>
      <c r="R36" s="12"/>
      <c r="S36" s="25">
        <f t="shared" si="15"/>
        <v>32</v>
      </c>
      <c r="T36" s="14">
        <f t="shared" si="16"/>
        <v>1250</v>
      </c>
      <c r="U36" s="14">
        <f t="shared" si="17"/>
        <v>625</v>
      </c>
      <c r="V36" s="79">
        <f t="shared" si="18"/>
        <v>312.5</v>
      </c>
      <c r="W36" s="82">
        <f t="shared" si="19"/>
        <v>156.25</v>
      </c>
    </row>
    <row r="37" spans="1:23" ht="12.75">
      <c r="A37" s="25">
        <f t="shared" si="20"/>
        <v>33</v>
      </c>
      <c r="B37" s="14">
        <f t="shared" si="21"/>
        <v>2020.1818181818182</v>
      </c>
      <c r="C37" s="14">
        <f t="shared" si="22"/>
        <v>1010.0909090909091</v>
      </c>
      <c r="D37" s="79">
        <f t="shared" si="23"/>
        <v>505.04545454545456</v>
      </c>
      <c r="E37" s="82">
        <f t="shared" si="4"/>
        <v>252.52272727272728</v>
      </c>
      <c r="F37" s="16"/>
      <c r="G37" s="25">
        <f t="shared" si="5"/>
        <v>33</v>
      </c>
      <c r="H37" s="14">
        <f t="shared" si="6"/>
        <v>1818.1818181818182</v>
      </c>
      <c r="I37" s="14">
        <f t="shared" si="7"/>
        <v>909.0909090909091</v>
      </c>
      <c r="J37" s="79">
        <f t="shared" si="8"/>
        <v>454.54545454545456</v>
      </c>
      <c r="K37" s="82">
        <f t="shared" si="9"/>
        <v>227.27272727272728</v>
      </c>
      <c r="L37" s="16"/>
      <c r="M37" s="25">
        <f t="shared" si="10"/>
        <v>33</v>
      </c>
      <c r="N37" s="14">
        <f t="shared" si="11"/>
        <v>1515.1515151515152</v>
      </c>
      <c r="O37" s="14">
        <f t="shared" si="12"/>
        <v>757.5757575757576</v>
      </c>
      <c r="P37" s="79">
        <f t="shared" si="13"/>
        <v>378.7878787878788</v>
      </c>
      <c r="Q37" s="82">
        <f t="shared" si="14"/>
        <v>189.3939393939394</v>
      </c>
      <c r="R37" s="12"/>
      <c r="S37" s="25">
        <f t="shared" si="15"/>
        <v>33</v>
      </c>
      <c r="T37" s="14">
        <f t="shared" si="16"/>
        <v>1212.121212121212</v>
      </c>
      <c r="U37" s="14">
        <f t="shared" si="17"/>
        <v>606.060606060606</v>
      </c>
      <c r="V37" s="79">
        <f t="shared" si="18"/>
        <v>303.030303030303</v>
      </c>
      <c r="W37" s="82">
        <f t="shared" si="19"/>
        <v>151.5151515151515</v>
      </c>
    </row>
    <row r="38" spans="1:23" ht="12.75">
      <c r="A38" s="25">
        <f t="shared" si="20"/>
        <v>34</v>
      </c>
      <c r="B38" s="14">
        <f t="shared" si="21"/>
        <v>1960.764705882353</v>
      </c>
      <c r="C38" s="14">
        <f t="shared" si="22"/>
        <v>980.3823529411765</v>
      </c>
      <c r="D38" s="79">
        <f t="shared" si="23"/>
        <v>490.19117647058823</v>
      </c>
      <c r="E38" s="82">
        <f t="shared" si="4"/>
        <v>245.09558823529412</v>
      </c>
      <c r="F38" s="16"/>
      <c r="G38" s="25">
        <f t="shared" si="5"/>
        <v>34</v>
      </c>
      <c r="H38" s="14">
        <f t="shared" si="6"/>
        <v>1764.7058823529412</v>
      </c>
      <c r="I38" s="14">
        <f t="shared" si="7"/>
        <v>882.3529411764706</v>
      </c>
      <c r="J38" s="79">
        <f t="shared" si="8"/>
        <v>441.1764705882353</v>
      </c>
      <c r="K38" s="82">
        <f t="shared" si="9"/>
        <v>220.58823529411765</v>
      </c>
      <c r="L38" s="16"/>
      <c r="M38" s="25">
        <f t="shared" si="10"/>
        <v>34</v>
      </c>
      <c r="N38" s="14">
        <f t="shared" si="11"/>
        <v>1470.5882352941176</v>
      </c>
      <c r="O38" s="14">
        <f t="shared" si="12"/>
        <v>735.2941176470588</v>
      </c>
      <c r="P38" s="79">
        <f t="shared" si="13"/>
        <v>367.6470588235294</v>
      </c>
      <c r="Q38" s="82">
        <f t="shared" si="14"/>
        <v>183.8235294117647</v>
      </c>
      <c r="R38" s="12"/>
      <c r="S38" s="25">
        <f t="shared" si="15"/>
        <v>34</v>
      </c>
      <c r="T38" s="14">
        <f t="shared" si="16"/>
        <v>1176.4705882352941</v>
      </c>
      <c r="U38" s="14">
        <f t="shared" si="17"/>
        <v>588.2352941176471</v>
      </c>
      <c r="V38" s="79">
        <f t="shared" si="18"/>
        <v>294.11764705882354</v>
      </c>
      <c r="W38" s="82">
        <f t="shared" si="19"/>
        <v>147.05882352941177</v>
      </c>
    </row>
    <row r="39" spans="1:23" ht="12.75">
      <c r="A39" s="25">
        <f aca="true" t="shared" si="24" ref="A39:A54">A38+1</f>
        <v>35</v>
      </c>
      <c r="B39" s="14">
        <f aca="true" t="shared" si="25" ref="B39:B54">C$3/A39</f>
        <v>1904.7428571428572</v>
      </c>
      <c r="C39" s="14">
        <f aca="true" t="shared" si="26" ref="C39:C54">C$3/(2*A39)</f>
        <v>952.3714285714286</v>
      </c>
      <c r="D39" s="79">
        <f aca="true" t="shared" si="27" ref="D39:D54">C$3/(4*A39)</f>
        <v>476.1857142857143</v>
      </c>
      <c r="E39" s="82">
        <f t="shared" si="4"/>
        <v>238.09285714285716</v>
      </c>
      <c r="F39" s="16"/>
      <c r="G39" s="25">
        <f t="shared" si="5"/>
        <v>35</v>
      </c>
      <c r="H39" s="14">
        <f t="shared" si="6"/>
        <v>1714.2857142857142</v>
      </c>
      <c r="I39" s="14">
        <f t="shared" si="7"/>
        <v>857.1428571428571</v>
      </c>
      <c r="J39" s="79">
        <f t="shared" si="8"/>
        <v>428.57142857142856</v>
      </c>
      <c r="K39" s="82">
        <f t="shared" si="9"/>
        <v>214.28571428571428</v>
      </c>
      <c r="L39" s="16"/>
      <c r="M39" s="25">
        <f t="shared" si="10"/>
        <v>35</v>
      </c>
      <c r="N39" s="14">
        <f t="shared" si="11"/>
        <v>1428.5714285714287</v>
      </c>
      <c r="O39" s="14">
        <f t="shared" si="12"/>
        <v>714.2857142857143</v>
      </c>
      <c r="P39" s="79">
        <f t="shared" si="13"/>
        <v>357.14285714285717</v>
      </c>
      <c r="Q39" s="82">
        <f t="shared" si="14"/>
        <v>178.57142857142858</v>
      </c>
      <c r="R39" s="12"/>
      <c r="S39" s="25">
        <f t="shared" si="15"/>
        <v>35</v>
      </c>
      <c r="T39" s="14">
        <f t="shared" si="16"/>
        <v>1142.857142857143</v>
      </c>
      <c r="U39" s="14">
        <f t="shared" si="17"/>
        <v>571.4285714285714</v>
      </c>
      <c r="V39" s="79">
        <f t="shared" si="18"/>
        <v>285.7142857142857</v>
      </c>
      <c r="W39" s="82">
        <f t="shared" si="19"/>
        <v>142.85714285714286</v>
      </c>
    </row>
    <row r="40" spans="1:23" ht="12.75">
      <c r="A40" s="25">
        <f t="shared" si="24"/>
        <v>36</v>
      </c>
      <c r="B40" s="14">
        <f t="shared" si="25"/>
        <v>1851.8333333333333</v>
      </c>
      <c r="C40" s="14">
        <f t="shared" si="26"/>
        <v>925.9166666666666</v>
      </c>
      <c r="D40" s="79">
        <f t="shared" si="27"/>
        <v>462.9583333333333</v>
      </c>
      <c r="E40" s="82">
        <f t="shared" si="4"/>
        <v>231.47916666666666</v>
      </c>
      <c r="F40" s="16"/>
      <c r="G40" s="25">
        <f t="shared" si="5"/>
        <v>36</v>
      </c>
      <c r="H40" s="14">
        <f t="shared" si="6"/>
        <v>1666.6666666666667</v>
      </c>
      <c r="I40" s="14">
        <f t="shared" si="7"/>
        <v>833.3333333333334</v>
      </c>
      <c r="J40" s="79">
        <f t="shared" si="8"/>
        <v>416.6666666666667</v>
      </c>
      <c r="K40" s="82">
        <f t="shared" si="9"/>
        <v>208.33333333333334</v>
      </c>
      <c r="L40" s="16"/>
      <c r="M40" s="25">
        <f t="shared" si="10"/>
        <v>36</v>
      </c>
      <c r="N40" s="14">
        <f t="shared" si="11"/>
        <v>1388.888888888889</v>
      </c>
      <c r="O40" s="14">
        <f t="shared" si="12"/>
        <v>694.4444444444445</v>
      </c>
      <c r="P40" s="79">
        <f t="shared" si="13"/>
        <v>347.22222222222223</v>
      </c>
      <c r="Q40" s="82">
        <f t="shared" si="14"/>
        <v>173.61111111111111</v>
      </c>
      <c r="R40" s="12"/>
      <c r="S40" s="25">
        <f t="shared" si="15"/>
        <v>36</v>
      </c>
      <c r="T40" s="14">
        <f t="shared" si="16"/>
        <v>1111.111111111111</v>
      </c>
      <c r="U40" s="14">
        <f t="shared" si="17"/>
        <v>555.5555555555555</v>
      </c>
      <c r="V40" s="79">
        <f t="shared" si="18"/>
        <v>277.77777777777777</v>
      </c>
      <c r="W40" s="82">
        <f t="shared" si="19"/>
        <v>138.88888888888889</v>
      </c>
    </row>
    <row r="41" spans="1:23" ht="12.75">
      <c r="A41" s="25">
        <f t="shared" si="24"/>
        <v>37</v>
      </c>
      <c r="B41" s="14">
        <f t="shared" si="25"/>
        <v>1801.7837837837837</v>
      </c>
      <c r="C41" s="14">
        <f t="shared" si="26"/>
        <v>900.8918918918919</v>
      </c>
      <c r="D41" s="79">
        <f t="shared" si="27"/>
        <v>450.44594594594594</v>
      </c>
      <c r="E41" s="82">
        <f t="shared" si="4"/>
        <v>225.22297297297297</v>
      </c>
      <c r="F41" s="16"/>
      <c r="G41" s="25">
        <f t="shared" si="5"/>
        <v>37</v>
      </c>
      <c r="H41" s="14">
        <f t="shared" si="6"/>
        <v>1621.6216216216217</v>
      </c>
      <c r="I41" s="14">
        <f t="shared" si="7"/>
        <v>810.8108108108108</v>
      </c>
      <c r="J41" s="79">
        <f t="shared" si="8"/>
        <v>405.4054054054054</v>
      </c>
      <c r="K41" s="82">
        <f t="shared" si="9"/>
        <v>202.7027027027027</v>
      </c>
      <c r="L41" s="16"/>
      <c r="M41" s="25">
        <f t="shared" si="10"/>
        <v>37</v>
      </c>
      <c r="N41" s="14">
        <f t="shared" si="11"/>
        <v>1351.3513513513512</v>
      </c>
      <c r="O41" s="14">
        <f t="shared" si="12"/>
        <v>675.6756756756756</v>
      </c>
      <c r="P41" s="79">
        <f t="shared" si="13"/>
        <v>337.8378378378378</v>
      </c>
      <c r="Q41" s="82">
        <f t="shared" si="14"/>
        <v>168.9189189189189</v>
      </c>
      <c r="R41" s="12"/>
      <c r="S41" s="25">
        <f t="shared" si="15"/>
        <v>37</v>
      </c>
      <c r="T41" s="14">
        <f t="shared" si="16"/>
        <v>1081.081081081081</v>
      </c>
      <c r="U41" s="14">
        <f t="shared" si="17"/>
        <v>540.5405405405405</v>
      </c>
      <c r="V41" s="79">
        <f t="shared" si="18"/>
        <v>270.27027027027026</v>
      </c>
      <c r="W41" s="82">
        <f t="shared" si="19"/>
        <v>135.13513513513513</v>
      </c>
    </row>
    <row r="42" spans="1:23" ht="12.75">
      <c r="A42" s="25">
        <f t="shared" si="24"/>
        <v>38</v>
      </c>
      <c r="B42" s="14">
        <f t="shared" si="25"/>
        <v>1754.3684210526317</v>
      </c>
      <c r="C42" s="14">
        <f t="shared" si="26"/>
        <v>877.1842105263158</v>
      </c>
      <c r="D42" s="79">
        <f t="shared" si="27"/>
        <v>438.5921052631579</v>
      </c>
      <c r="E42" s="82">
        <f t="shared" si="4"/>
        <v>219.29605263157896</v>
      </c>
      <c r="F42" s="16"/>
      <c r="G42" s="25">
        <f t="shared" si="5"/>
        <v>38</v>
      </c>
      <c r="H42" s="14">
        <f t="shared" si="6"/>
        <v>1578.9473684210527</v>
      </c>
      <c r="I42" s="14">
        <f t="shared" si="7"/>
        <v>789.4736842105264</v>
      </c>
      <c r="J42" s="79">
        <f t="shared" si="8"/>
        <v>394.7368421052632</v>
      </c>
      <c r="K42" s="82">
        <f t="shared" si="9"/>
        <v>197.3684210526316</v>
      </c>
      <c r="L42" s="16"/>
      <c r="M42" s="25">
        <f t="shared" si="10"/>
        <v>38</v>
      </c>
      <c r="N42" s="14">
        <f t="shared" si="11"/>
        <v>1315.7894736842106</v>
      </c>
      <c r="O42" s="14">
        <f t="shared" si="12"/>
        <v>657.8947368421053</v>
      </c>
      <c r="P42" s="79">
        <f t="shared" si="13"/>
        <v>328.94736842105266</v>
      </c>
      <c r="Q42" s="82">
        <f t="shared" si="14"/>
        <v>164.47368421052633</v>
      </c>
      <c r="R42" s="12"/>
      <c r="S42" s="25">
        <f t="shared" si="15"/>
        <v>38</v>
      </c>
      <c r="T42" s="14">
        <f t="shared" si="16"/>
        <v>1052.6315789473683</v>
      </c>
      <c r="U42" s="14">
        <f t="shared" si="17"/>
        <v>526.3157894736842</v>
      </c>
      <c r="V42" s="79">
        <f t="shared" si="18"/>
        <v>263.1578947368421</v>
      </c>
      <c r="W42" s="82">
        <f t="shared" si="19"/>
        <v>131.57894736842104</v>
      </c>
    </row>
    <row r="43" spans="1:23" ht="12.75">
      <c r="A43" s="25">
        <f t="shared" si="24"/>
        <v>39</v>
      </c>
      <c r="B43" s="14">
        <f t="shared" si="25"/>
        <v>1709.3846153846155</v>
      </c>
      <c r="C43" s="14">
        <f t="shared" si="26"/>
        <v>854.6923076923077</v>
      </c>
      <c r="D43" s="79">
        <f t="shared" si="27"/>
        <v>427.34615384615387</v>
      </c>
      <c r="E43" s="82">
        <f t="shared" si="4"/>
        <v>213.67307692307693</v>
      </c>
      <c r="F43" s="16"/>
      <c r="G43" s="25">
        <f t="shared" si="5"/>
        <v>39</v>
      </c>
      <c r="H43" s="14">
        <f t="shared" si="6"/>
        <v>1538.4615384615386</v>
      </c>
      <c r="I43" s="14">
        <f t="shared" si="7"/>
        <v>769.2307692307693</v>
      </c>
      <c r="J43" s="79">
        <f t="shared" si="8"/>
        <v>384.61538461538464</v>
      </c>
      <c r="K43" s="82">
        <f t="shared" si="9"/>
        <v>192.30769230769232</v>
      </c>
      <c r="L43" s="16"/>
      <c r="M43" s="25">
        <f t="shared" si="10"/>
        <v>39</v>
      </c>
      <c r="N43" s="14">
        <f t="shared" si="11"/>
        <v>1282.051282051282</v>
      </c>
      <c r="O43" s="14">
        <f t="shared" si="12"/>
        <v>641.025641025641</v>
      </c>
      <c r="P43" s="79">
        <f t="shared" si="13"/>
        <v>320.5128205128205</v>
      </c>
      <c r="Q43" s="82">
        <f t="shared" si="14"/>
        <v>160.25641025641025</v>
      </c>
      <c r="R43" s="12"/>
      <c r="S43" s="25">
        <f t="shared" si="15"/>
        <v>39</v>
      </c>
      <c r="T43" s="14">
        <f t="shared" si="16"/>
        <v>1025.6410256410256</v>
      </c>
      <c r="U43" s="14">
        <f t="shared" si="17"/>
        <v>512.8205128205128</v>
      </c>
      <c r="V43" s="79">
        <f t="shared" si="18"/>
        <v>256.4102564102564</v>
      </c>
      <c r="W43" s="82">
        <f t="shared" si="19"/>
        <v>128.2051282051282</v>
      </c>
    </row>
    <row r="44" spans="1:23" ht="12.75">
      <c r="A44" s="25">
        <f t="shared" si="24"/>
        <v>40</v>
      </c>
      <c r="B44" s="14">
        <f t="shared" si="25"/>
        <v>1666.65</v>
      </c>
      <c r="C44" s="14">
        <f t="shared" si="26"/>
        <v>833.325</v>
      </c>
      <c r="D44" s="79">
        <f t="shared" si="27"/>
        <v>416.6625</v>
      </c>
      <c r="E44" s="82">
        <f t="shared" si="4"/>
        <v>208.33125</v>
      </c>
      <c r="F44" s="16"/>
      <c r="G44" s="25">
        <f t="shared" si="5"/>
        <v>40</v>
      </c>
      <c r="H44" s="14">
        <f t="shared" si="6"/>
        <v>1500</v>
      </c>
      <c r="I44" s="14">
        <f t="shared" si="7"/>
        <v>750</v>
      </c>
      <c r="J44" s="79">
        <f t="shared" si="8"/>
        <v>375</v>
      </c>
      <c r="K44" s="82">
        <f t="shared" si="9"/>
        <v>187.5</v>
      </c>
      <c r="L44" s="16"/>
      <c r="M44" s="25">
        <f t="shared" si="10"/>
        <v>40</v>
      </c>
      <c r="N44" s="14">
        <f t="shared" si="11"/>
        <v>1250</v>
      </c>
      <c r="O44" s="14">
        <f t="shared" si="12"/>
        <v>625</v>
      </c>
      <c r="P44" s="79">
        <f t="shared" si="13"/>
        <v>312.5</v>
      </c>
      <c r="Q44" s="82">
        <f t="shared" si="14"/>
        <v>156.25</v>
      </c>
      <c r="R44" s="12"/>
      <c r="S44" s="25">
        <f t="shared" si="15"/>
        <v>40</v>
      </c>
      <c r="T44" s="14">
        <f t="shared" si="16"/>
        <v>1000</v>
      </c>
      <c r="U44" s="14">
        <f t="shared" si="17"/>
        <v>500</v>
      </c>
      <c r="V44" s="79">
        <f t="shared" si="18"/>
        <v>250</v>
      </c>
      <c r="W44" s="82">
        <f t="shared" si="19"/>
        <v>125</v>
      </c>
    </row>
    <row r="45" spans="1:23" ht="12.75">
      <c r="A45" s="25">
        <f t="shared" si="24"/>
        <v>41</v>
      </c>
      <c r="B45" s="14">
        <f t="shared" si="25"/>
        <v>1626</v>
      </c>
      <c r="C45" s="14">
        <f t="shared" si="26"/>
        <v>813</v>
      </c>
      <c r="D45" s="79">
        <f t="shared" si="27"/>
        <v>406.5</v>
      </c>
      <c r="E45" s="82">
        <f t="shared" si="4"/>
        <v>203.25</v>
      </c>
      <c r="F45" s="16"/>
      <c r="G45" s="25">
        <f t="shared" si="5"/>
        <v>41</v>
      </c>
      <c r="H45" s="14">
        <f t="shared" si="6"/>
        <v>1463.4146341463415</v>
      </c>
      <c r="I45" s="14">
        <f t="shared" si="7"/>
        <v>731.7073170731708</v>
      </c>
      <c r="J45" s="79">
        <f t="shared" si="8"/>
        <v>365.8536585365854</v>
      </c>
      <c r="K45" s="82">
        <f t="shared" si="9"/>
        <v>182.9268292682927</v>
      </c>
      <c r="L45" s="16"/>
      <c r="M45" s="25">
        <f t="shared" si="10"/>
        <v>41</v>
      </c>
      <c r="N45" s="14">
        <f t="shared" si="11"/>
        <v>1219.5121951219512</v>
      </c>
      <c r="O45" s="14">
        <f t="shared" si="12"/>
        <v>609.7560975609756</v>
      </c>
      <c r="P45" s="79">
        <f t="shared" si="13"/>
        <v>304.8780487804878</v>
      </c>
      <c r="Q45" s="82">
        <f t="shared" si="14"/>
        <v>152.4390243902439</v>
      </c>
      <c r="R45" s="12"/>
      <c r="S45" s="25">
        <f t="shared" si="15"/>
        <v>41</v>
      </c>
      <c r="T45" s="14">
        <f t="shared" si="16"/>
        <v>975.609756097561</v>
      </c>
      <c r="U45" s="14">
        <f t="shared" si="17"/>
        <v>487.8048780487805</v>
      </c>
      <c r="V45" s="79">
        <f t="shared" si="18"/>
        <v>243.90243902439025</v>
      </c>
      <c r="W45" s="82">
        <f t="shared" si="19"/>
        <v>121.95121951219512</v>
      </c>
    </row>
    <row r="46" spans="1:23" ht="12.75">
      <c r="A46" s="25">
        <f t="shared" si="24"/>
        <v>42</v>
      </c>
      <c r="B46" s="14">
        <f t="shared" si="25"/>
        <v>1587.2857142857142</v>
      </c>
      <c r="C46" s="14">
        <f t="shared" si="26"/>
        <v>793.6428571428571</v>
      </c>
      <c r="D46" s="79">
        <f t="shared" si="27"/>
        <v>396.82142857142856</v>
      </c>
      <c r="E46" s="82">
        <f t="shared" si="4"/>
        <v>198.41071428571428</v>
      </c>
      <c r="F46" s="16"/>
      <c r="G46" s="25">
        <f t="shared" si="5"/>
        <v>42</v>
      </c>
      <c r="H46" s="14">
        <f t="shared" si="6"/>
        <v>1428.5714285714287</v>
      </c>
      <c r="I46" s="14">
        <f t="shared" si="7"/>
        <v>714.2857142857143</v>
      </c>
      <c r="J46" s="79">
        <f t="shared" si="8"/>
        <v>357.14285714285717</v>
      </c>
      <c r="K46" s="82">
        <f t="shared" si="9"/>
        <v>178.57142857142858</v>
      </c>
      <c r="L46" s="16"/>
      <c r="M46" s="25">
        <f t="shared" si="10"/>
        <v>42</v>
      </c>
      <c r="N46" s="14">
        <f t="shared" si="11"/>
        <v>1190.4761904761904</v>
      </c>
      <c r="O46" s="14">
        <f t="shared" si="12"/>
        <v>595.2380952380952</v>
      </c>
      <c r="P46" s="79">
        <f t="shared" si="13"/>
        <v>297.6190476190476</v>
      </c>
      <c r="Q46" s="82">
        <f t="shared" si="14"/>
        <v>148.8095238095238</v>
      </c>
      <c r="R46" s="12"/>
      <c r="S46" s="25">
        <f t="shared" si="15"/>
        <v>42</v>
      </c>
      <c r="T46" s="14">
        <f t="shared" si="16"/>
        <v>952.3809523809524</v>
      </c>
      <c r="U46" s="14">
        <f t="shared" si="17"/>
        <v>476.1904761904762</v>
      </c>
      <c r="V46" s="79">
        <f t="shared" si="18"/>
        <v>238.0952380952381</v>
      </c>
      <c r="W46" s="82">
        <f t="shared" si="19"/>
        <v>119.04761904761905</v>
      </c>
    </row>
    <row r="47" spans="1:23" ht="12.75">
      <c r="A47" s="25">
        <f t="shared" si="24"/>
        <v>43</v>
      </c>
      <c r="B47" s="14">
        <f t="shared" si="25"/>
        <v>1550.3720930232557</v>
      </c>
      <c r="C47" s="14">
        <f t="shared" si="26"/>
        <v>775.1860465116279</v>
      </c>
      <c r="D47" s="79">
        <f t="shared" si="27"/>
        <v>387.59302325581393</v>
      </c>
      <c r="E47" s="82">
        <f t="shared" si="4"/>
        <v>193.79651162790697</v>
      </c>
      <c r="F47" s="16"/>
      <c r="G47" s="25">
        <f t="shared" si="5"/>
        <v>43</v>
      </c>
      <c r="H47" s="14">
        <f t="shared" si="6"/>
        <v>1395.3488372093022</v>
      </c>
      <c r="I47" s="14">
        <f t="shared" si="7"/>
        <v>697.6744186046511</v>
      </c>
      <c r="J47" s="79">
        <f t="shared" si="8"/>
        <v>348.83720930232556</v>
      </c>
      <c r="K47" s="82">
        <f t="shared" si="9"/>
        <v>174.41860465116278</v>
      </c>
      <c r="L47" s="16"/>
      <c r="M47" s="25">
        <f t="shared" si="10"/>
        <v>43</v>
      </c>
      <c r="N47" s="14">
        <f t="shared" si="11"/>
        <v>1162.7906976744187</v>
      </c>
      <c r="O47" s="14">
        <f t="shared" si="12"/>
        <v>581.3953488372093</v>
      </c>
      <c r="P47" s="79">
        <f t="shared" si="13"/>
        <v>290.69767441860466</v>
      </c>
      <c r="Q47" s="82">
        <f t="shared" si="14"/>
        <v>145.34883720930233</v>
      </c>
      <c r="R47" s="12"/>
      <c r="S47" s="25">
        <f t="shared" si="15"/>
        <v>43</v>
      </c>
      <c r="T47" s="14">
        <f t="shared" si="16"/>
        <v>930.2325581395348</v>
      </c>
      <c r="U47" s="14">
        <f t="shared" si="17"/>
        <v>465.1162790697674</v>
      </c>
      <c r="V47" s="79">
        <f t="shared" si="18"/>
        <v>232.5581395348837</v>
      </c>
      <c r="W47" s="82">
        <f t="shared" si="19"/>
        <v>116.27906976744185</v>
      </c>
    </row>
    <row r="48" spans="1:23" ht="12.75">
      <c r="A48" s="25">
        <f t="shared" si="24"/>
        <v>44</v>
      </c>
      <c r="B48" s="14">
        <f t="shared" si="25"/>
        <v>1515.1363636363637</v>
      </c>
      <c r="C48" s="14">
        <f t="shared" si="26"/>
        <v>757.5681818181819</v>
      </c>
      <c r="D48" s="79">
        <f t="shared" si="27"/>
        <v>378.78409090909093</v>
      </c>
      <c r="E48" s="82">
        <f t="shared" si="4"/>
        <v>189.39204545454547</v>
      </c>
      <c r="F48" s="16"/>
      <c r="G48" s="25">
        <f t="shared" si="5"/>
        <v>44</v>
      </c>
      <c r="H48" s="14">
        <f t="shared" si="6"/>
        <v>1363.6363636363637</v>
      </c>
      <c r="I48" s="14">
        <f t="shared" si="7"/>
        <v>681.8181818181819</v>
      </c>
      <c r="J48" s="79">
        <f t="shared" si="8"/>
        <v>340.90909090909093</v>
      </c>
      <c r="K48" s="82">
        <f t="shared" si="9"/>
        <v>170.45454545454547</v>
      </c>
      <c r="L48" s="16"/>
      <c r="M48" s="25">
        <f t="shared" si="10"/>
        <v>44</v>
      </c>
      <c r="N48" s="14">
        <f t="shared" si="11"/>
        <v>1136.3636363636363</v>
      </c>
      <c r="O48" s="14">
        <f t="shared" si="12"/>
        <v>568.1818181818181</v>
      </c>
      <c r="P48" s="79">
        <f t="shared" si="13"/>
        <v>284.09090909090907</v>
      </c>
      <c r="Q48" s="82">
        <f t="shared" si="14"/>
        <v>142.04545454545453</v>
      </c>
      <c r="R48" s="12"/>
      <c r="S48" s="25">
        <f t="shared" si="15"/>
        <v>44</v>
      </c>
      <c r="T48" s="14">
        <f t="shared" si="16"/>
        <v>909.0909090909091</v>
      </c>
      <c r="U48" s="14">
        <f t="shared" si="17"/>
        <v>454.54545454545456</v>
      </c>
      <c r="V48" s="79">
        <f t="shared" si="18"/>
        <v>227.27272727272728</v>
      </c>
      <c r="W48" s="82">
        <f t="shared" si="19"/>
        <v>113.63636363636364</v>
      </c>
    </row>
    <row r="49" spans="1:23" ht="12.75">
      <c r="A49" s="25">
        <f t="shared" si="24"/>
        <v>45</v>
      </c>
      <c r="B49" s="14">
        <f t="shared" si="25"/>
        <v>1481.4666666666667</v>
      </c>
      <c r="C49" s="14">
        <f t="shared" si="26"/>
        <v>740.7333333333333</v>
      </c>
      <c r="D49" s="79">
        <f t="shared" si="27"/>
        <v>370.3666666666667</v>
      </c>
      <c r="E49" s="82">
        <f t="shared" si="4"/>
        <v>185.18333333333334</v>
      </c>
      <c r="F49" s="16"/>
      <c r="G49" s="25">
        <f t="shared" si="5"/>
        <v>45</v>
      </c>
      <c r="H49" s="14">
        <f t="shared" si="6"/>
        <v>1333.3333333333333</v>
      </c>
      <c r="I49" s="14">
        <f t="shared" si="7"/>
        <v>666.6666666666666</v>
      </c>
      <c r="J49" s="79">
        <f t="shared" si="8"/>
        <v>333.3333333333333</v>
      </c>
      <c r="K49" s="82">
        <f t="shared" si="9"/>
        <v>166.66666666666666</v>
      </c>
      <c r="L49" s="16"/>
      <c r="M49" s="25">
        <f t="shared" si="10"/>
        <v>45</v>
      </c>
      <c r="N49" s="14">
        <f t="shared" si="11"/>
        <v>1111.111111111111</v>
      </c>
      <c r="O49" s="14">
        <f t="shared" si="12"/>
        <v>555.5555555555555</v>
      </c>
      <c r="P49" s="79">
        <f t="shared" si="13"/>
        <v>277.77777777777777</v>
      </c>
      <c r="Q49" s="82">
        <f t="shared" si="14"/>
        <v>138.88888888888889</v>
      </c>
      <c r="R49" s="12"/>
      <c r="S49" s="25">
        <f t="shared" si="15"/>
        <v>45</v>
      </c>
      <c r="T49" s="14">
        <f t="shared" si="16"/>
        <v>888.8888888888889</v>
      </c>
      <c r="U49" s="14">
        <f t="shared" si="17"/>
        <v>444.44444444444446</v>
      </c>
      <c r="V49" s="79">
        <f t="shared" si="18"/>
        <v>222.22222222222223</v>
      </c>
      <c r="W49" s="82">
        <f t="shared" si="19"/>
        <v>111.11111111111111</v>
      </c>
    </row>
    <row r="50" spans="1:23" ht="12.75">
      <c r="A50" s="25">
        <f t="shared" si="24"/>
        <v>46</v>
      </c>
      <c r="B50" s="14">
        <f t="shared" si="25"/>
        <v>1449.2608695652175</v>
      </c>
      <c r="C50" s="14">
        <f t="shared" si="26"/>
        <v>724.6304347826087</v>
      </c>
      <c r="D50" s="79">
        <f t="shared" si="27"/>
        <v>362.3152173913044</v>
      </c>
      <c r="E50" s="82">
        <f t="shared" si="4"/>
        <v>181.1576086956522</v>
      </c>
      <c r="F50" s="16"/>
      <c r="G50" s="25">
        <f t="shared" si="5"/>
        <v>46</v>
      </c>
      <c r="H50" s="14">
        <f t="shared" si="6"/>
        <v>1304.3478260869565</v>
      </c>
      <c r="I50" s="14">
        <f t="shared" si="7"/>
        <v>652.1739130434783</v>
      </c>
      <c r="J50" s="79">
        <f t="shared" si="8"/>
        <v>326.0869565217391</v>
      </c>
      <c r="K50" s="82">
        <f t="shared" si="9"/>
        <v>163.04347826086956</v>
      </c>
      <c r="L50" s="16"/>
      <c r="M50" s="25">
        <f t="shared" si="10"/>
        <v>46</v>
      </c>
      <c r="N50" s="14">
        <f t="shared" si="11"/>
        <v>1086.9565217391305</v>
      </c>
      <c r="O50" s="14">
        <f t="shared" si="12"/>
        <v>543.4782608695652</v>
      </c>
      <c r="P50" s="79">
        <f t="shared" si="13"/>
        <v>271.7391304347826</v>
      </c>
      <c r="Q50" s="82">
        <f t="shared" si="14"/>
        <v>135.8695652173913</v>
      </c>
      <c r="R50" s="12"/>
      <c r="S50" s="25">
        <f t="shared" si="15"/>
        <v>46</v>
      </c>
      <c r="T50" s="14">
        <f t="shared" si="16"/>
        <v>869.5652173913044</v>
      </c>
      <c r="U50" s="14">
        <f t="shared" si="17"/>
        <v>434.7826086956522</v>
      </c>
      <c r="V50" s="79">
        <f t="shared" si="18"/>
        <v>217.3913043478261</v>
      </c>
      <c r="W50" s="82">
        <f t="shared" si="19"/>
        <v>108.69565217391305</v>
      </c>
    </row>
    <row r="51" spans="1:23" ht="12.75">
      <c r="A51" s="25">
        <f t="shared" si="24"/>
        <v>47</v>
      </c>
      <c r="B51" s="14">
        <f t="shared" si="25"/>
        <v>1418.4255319148936</v>
      </c>
      <c r="C51" s="14">
        <f t="shared" si="26"/>
        <v>709.2127659574468</v>
      </c>
      <c r="D51" s="79">
        <f t="shared" si="27"/>
        <v>354.6063829787234</v>
      </c>
      <c r="E51" s="82">
        <f t="shared" si="4"/>
        <v>177.3031914893617</v>
      </c>
      <c r="F51" s="16"/>
      <c r="G51" s="25">
        <f t="shared" si="5"/>
        <v>47</v>
      </c>
      <c r="H51" s="14">
        <f t="shared" si="6"/>
        <v>1276.595744680851</v>
      </c>
      <c r="I51" s="14">
        <f t="shared" si="7"/>
        <v>638.2978723404256</v>
      </c>
      <c r="J51" s="79">
        <f t="shared" si="8"/>
        <v>319.1489361702128</v>
      </c>
      <c r="K51" s="82">
        <f t="shared" si="9"/>
        <v>159.5744680851064</v>
      </c>
      <c r="L51" s="16"/>
      <c r="M51" s="25">
        <f t="shared" si="10"/>
        <v>47</v>
      </c>
      <c r="N51" s="14">
        <f t="shared" si="11"/>
        <v>1063.8297872340424</v>
      </c>
      <c r="O51" s="14">
        <f t="shared" si="12"/>
        <v>531.9148936170212</v>
      </c>
      <c r="P51" s="79">
        <f t="shared" si="13"/>
        <v>265.9574468085106</v>
      </c>
      <c r="Q51" s="82">
        <f t="shared" si="14"/>
        <v>132.9787234042553</v>
      </c>
      <c r="R51" s="12"/>
      <c r="S51" s="25">
        <f t="shared" si="15"/>
        <v>47</v>
      </c>
      <c r="T51" s="14">
        <f t="shared" si="16"/>
        <v>851.063829787234</v>
      </c>
      <c r="U51" s="14">
        <f t="shared" si="17"/>
        <v>425.531914893617</v>
      </c>
      <c r="V51" s="79">
        <f t="shared" si="18"/>
        <v>212.7659574468085</v>
      </c>
      <c r="W51" s="82">
        <f t="shared" si="19"/>
        <v>106.38297872340425</v>
      </c>
    </row>
    <row r="52" spans="1:23" ht="12.75">
      <c r="A52" s="25">
        <f t="shared" si="24"/>
        <v>48</v>
      </c>
      <c r="B52" s="14">
        <f t="shared" si="25"/>
        <v>1388.875</v>
      </c>
      <c r="C52" s="14">
        <f t="shared" si="26"/>
        <v>694.4375</v>
      </c>
      <c r="D52" s="79">
        <f t="shared" si="27"/>
        <v>347.21875</v>
      </c>
      <c r="E52" s="82">
        <f t="shared" si="4"/>
        <v>173.609375</v>
      </c>
      <c r="F52" s="16"/>
      <c r="G52" s="25">
        <f t="shared" si="5"/>
        <v>48</v>
      </c>
      <c r="H52" s="14">
        <f t="shared" si="6"/>
        <v>1250</v>
      </c>
      <c r="I52" s="14">
        <f t="shared" si="7"/>
        <v>625</v>
      </c>
      <c r="J52" s="79">
        <f t="shared" si="8"/>
        <v>312.5</v>
      </c>
      <c r="K52" s="82">
        <f t="shared" si="9"/>
        <v>156.25</v>
      </c>
      <c r="L52" s="16"/>
      <c r="M52" s="25">
        <f t="shared" si="10"/>
        <v>48</v>
      </c>
      <c r="N52" s="14">
        <f t="shared" si="11"/>
        <v>1041.6666666666667</v>
      </c>
      <c r="O52" s="14">
        <f t="shared" si="12"/>
        <v>520.8333333333334</v>
      </c>
      <c r="P52" s="79">
        <f t="shared" si="13"/>
        <v>260.4166666666667</v>
      </c>
      <c r="Q52" s="82">
        <f t="shared" si="14"/>
        <v>130.20833333333334</v>
      </c>
      <c r="R52" s="12"/>
      <c r="S52" s="25">
        <f t="shared" si="15"/>
        <v>48</v>
      </c>
      <c r="T52" s="14">
        <f t="shared" si="16"/>
        <v>833.3333333333334</v>
      </c>
      <c r="U52" s="14">
        <f t="shared" si="17"/>
        <v>416.6666666666667</v>
      </c>
      <c r="V52" s="79">
        <f t="shared" si="18"/>
        <v>208.33333333333334</v>
      </c>
      <c r="W52" s="82">
        <f t="shared" si="19"/>
        <v>104.16666666666667</v>
      </c>
    </row>
    <row r="53" spans="1:23" ht="12.75">
      <c r="A53" s="25">
        <f t="shared" si="24"/>
        <v>49</v>
      </c>
      <c r="B53" s="14">
        <f t="shared" si="25"/>
        <v>1360.530612244898</v>
      </c>
      <c r="C53" s="14">
        <f t="shared" si="26"/>
        <v>680.265306122449</v>
      </c>
      <c r="D53" s="79">
        <f t="shared" si="27"/>
        <v>340.1326530612245</v>
      </c>
      <c r="E53" s="82">
        <f t="shared" si="4"/>
        <v>170.06632653061226</v>
      </c>
      <c r="F53" s="16"/>
      <c r="G53" s="25">
        <f t="shared" si="5"/>
        <v>49</v>
      </c>
      <c r="H53" s="14">
        <f t="shared" si="6"/>
        <v>1224.4897959183672</v>
      </c>
      <c r="I53" s="14">
        <f t="shared" si="7"/>
        <v>612.2448979591836</v>
      </c>
      <c r="J53" s="79">
        <f t="shared" si="8"/>
        <v>306.1224489795918</v>
      </c>
      <c r="K53" s="82">
        <f t="shared" si="9"/>
        <v>153.0612244897959</v>
      </c>
      <c r="L53" s="16"/>
      <c r="M53" s="25">
        <f t="shared" si="10"/>
        <v>49</v>
      </c>
      <c r="N53" s="14">
        <f t="shared" si="11"/>
        <v>1020.4081632653061</v>
      </c>
      <c r="O53" s="14">
        <f t="shared" si="12"/>
        <v>510.2040816326531</v>
      </c>
      <c r="P53" s="79">
        <f t="shared" si="13"/>
        <v>255.10204081632654</v>
      </c>
      <c r="Q53" s="82">
        <f t="shared" si="14"/>
        <v>127.55102040816327</v>
      </c>
      <c r="R53" s="12"/>
      <c r="S53" s="25">
        <f t="shared" si="15"/>
        <v>49</v>
      </c>
      <c r="T53" s="14">
        <f t="shared" si="16"/>
        <v>816.3265306122449</v>
      </c>
      <c r="U53" s="14">
        <f t="shared" si="17"/>
        <v>408.16326530612247</v>
      </c>
      <c r="V53" s="79">
        <f t="shared" si="18"/>
        <v>204.08163265306123</v>
      </c>
      <c r="W53" s="82">
        <f t="shared" si="19"/>
        <v>102.04081632653062</v>
      </c>
    </row>
    <row r="54" spans="1:23" ht="12.75">
      <c r="A54" s="25">
        <f t="shared" si="24"/>
        <v>50</v>
      </c>
      <c r="B54" s="14">
        <f t="shared" si="25"/>
        <v>1333.32</v>
      </c>
      <c r="C54" s="14">
        <f t="shared" si="26"/>
        <v>666.66</v>
      </c>
      <c r="D54" s="79">
        <f t="shared" si="27"/>
        <v>333.33</v>
      </c>
      <c r="E54" s="82">
        <f t="shared" si="4"/>
        <v>166.665</v>
      </c>
      <c r="F54" s="16"/>
      <c r="G54" s="25">
        <f t="shared" si="5"/>
        <v>50</v>
      </c>
      <c r="H54" s="14">
        <f t="shared" si="6"/>
        <v>1200</v>
      </c>
      <c r="I54" s="14">
        <f t="shared" si="7"/>
        <v>600</v>
      </c>
      <c r="J54" s="79">
        <f t="shared" si="8"/>
        <v>300</v>
      </c>
      <c r="K54" s="82">
        <f t="shared" si="9"/>
        <v>150</v>
      </c>
      <c r="L54" s="16"/>
      <c r="M54" s="25">
        <f t="shared" si="10"/>
        <v>50</v>
      </c>
      <c r="N54" s="14">
        <f t="shared" si="11"/>
        <v>1000</v>
      </c>
      <c r="O54" s="14">
        <f t="shared" si="12"/>
        <v>500</v>
      </c>
      <c r="P54" s="79">
        <f t="shared" si="13"/>
        <v>250</v>
      </c>
      <c r="Q54" s="82">
        <f t="shared" si="14"/>
        <v>125</v>
      </c>
      <c r="R54" s="12"/>
      <c r="S54" s="25">
        <f t="shared" si="15"/>
        <v>50</v>
      </c>
      <c r="T54" s="14">
        <f t="shared" si="16"/>
        <v>800</v>
      </c>
      <c r="U54" s="14">
        <f t="shared" si="17"/>
        <v>400</v>
      </c>
      <c r="V54" s="79">
        <f t="shared" si="18"/>
        <v>200</v>
      </c>
      <c r="W54" s="82">
        <f t="shared" si="19"/>
        <v>100</v>
      </c>
    </row>
    <row r="55" spans="1:23" ht="12.75">
      <c r="A55" s="25">
        <f aca="true" t="shared" si="28" ref="A55:A70">A54+1</f>
        <v>51</v>
      </c>
      <c r="B55" s="14">
        <f aca="true" t="shared" si="29" ref="B55:B70">C$3/A55</f>
        <v>1307.1764705882354</v>
      </c>
      <c r="C55" s="14">
        <f aca="true" t="shared" si="30" ref="C55:C70">C$3/(2*A55)</f>
        <v>653.5882352941177</v>
      </c>
      <c r="D55" s="79">
        <f aca="true" t="shared" si="31" ref="D55:D70">C$3/(4*A55)</f>
        <v>326.79411764705884</v>
      </c>
      <c r="E55" s="82">
        <f t="shared" si="4"/>
        <v>163.39705882352942</v>
      </c>
      <c r="F55" s="16"/>
      <c r="G55" s="25">
        <f t="shared" si="5"/>
        <v>51</v>
      </c>
      <c r="H55" s="14">
        <f t="shared" si="6"/>
        <v>1176.4705882352941</v>
      </c>
      <c r="I55" s="14">
        <f t="shared" si="7"/>
        <v>588.2352941176471</v>
      </c>
      <c r="J55" s="79">
        <f t="shared" si="8"/>
        <v>294.11764705882354</v>
      </c>
      <c r="K55" s="82">
        <f t="shared" si="9"/>
        <v>147.05882352941177</v>
      </c>
      <c r="L55" s="16"/>
      <c r="M55" s="25">
        <f t="shared" si="10"/>
        <v>51</v>
      </c>
      <c r="N55" s="14">
        <f t="shared" si="11"/>
        <v>980.3921568627451</v>
      </c>
      <c r="O55" s="14">
        <f t="shared" si="12"/>
        <v>490.19607843137254</v>
      </c>
      <c r="P55" s="79">
        <f t="shared" si="13"/>
        <v>245.09803921568627</v>
      </c>
      <c r="Q55" s="82">
        <f t="shared" si="14"/>
        <v>122.54901960784314</v>
      </c>
      <c r="R55" s="12"/>
      <c r="S55" s="25">
        <f t="shared" si="15"/>
        <v>51</v>
      </c>
      <c r="T55" s="14">
        <f t="shared" si="16"/>
        <v>784.3137254901961</v>
      </c>
      <c r="U55" s="14">
        <f t="shared" si="17"/>
        <v>392.15686274509807</v>
      </c>
      <c r="V55" s="79">
        <f t="shared" si="18"/>
        <v>196.07843137254903</v>
      </c>
      <c r="W55" s="82">
        <f t="shared" si="19"/>
        <v>98.03921568627452</v>
      </c>
    </row>
    <row r="56" spans="1:23" ht="12.75">
      <c r="A56" s="25">
        <f t="shared" si="28"/>
        <v>52</v>
      </c>
      <c r="B56" s="14">
        <f t="shared" si="29"/>
        <v>1282.0384615384614</v>
      </c>
      <c r="C56" s="14">
        <f t="shared" si="30"/>
        <v>641.0192307692307</v>
      </c>
      <c r="D56" s="79">
        <f t="shared" si="31"/>
        <v>320.50961538461536</v>
      </c>
      <c r="E56" s="82">
        <f t="shared" si="4"/>
        <v>160.25480769230768</v>
      </c>
      <c r="F56" s="16"/>
      <c r="G56" s="25">
        <f t="shared" si="5"/>
        <v>52</v>
      </c>
      <c r="H56" s="14">
        <f t="shared" si="6"/>
        <v>1153.8461538461538</v>
      </c>
      <c r="I56" s="14">
        <f t="shared" si="7"/>
        <v>576.9230769230769</v>
      </c>
      <c r="J56" s="79">
        <f t="shared" si="8"/>
        <v>288.46153846153845</v>
      </c>
      <c r="K56" s="82">
        <f t="shared" si="9"/>
        <v>144.23076923076923</v>
      </c>
      <c r="L56" s="16"/>
      <c r="M56" s="25">
        <f t="shared" si="10"/>
        <v>52</v>
      </c>
      <c r="N56" s="14">
        <f t="shared" si="11"/>
        <v>961.5384615384615</v>
      </c>
      <c r="O56" s="14">
        <f t="shared" si="12"/>
        <v>480.7692307692308</v>
      </c>
      <c r="P56" s="79">
        <f t="shared" si="13"/>
        <v>240.3846153846154</v>
      </c>
      <c r="Q56" s="82">
        <f t="shared" si="14"/>
        <v>120.1923076923077</v>
      </c>
      <c r="R56" s="12"/>
      <c r="S56" s="25">
        <f t="shared" si="15"/>
        <v>52</v>
      </c>
      <c r="T56" s="14">
        <f t="shared" si="16"/>
        <v>769.2307692307693</v>
      </c>
      <c r="U56" s="14">
        <f t="shared" si="17"/>
        <v>384.61538461538464</v>
      </c>
      <c r="V56" s="79">
        <f t="shared" si="18"/>
        <v>192.30769230769232</v>
      </c>
      <c r="W56" s="82">
        <f t="shared" si="19"/>
        <v>96.15384615384616</v>
      </c>
    </row>
    <row r="57" spans="1:23" ht="12.75">
      <c r="A57" s="25">
        <f t="shared" si="28"/>
        <v>53</v>
      </c>
      <c r="B57" s="14">
        <f t="shared" si="29"/>
        <v>1257.8490566037735</v>
      </c>
      <c r="C57" s="14">
        <f t="shared" si="30"/>
        <v>628.9245283018868</v>
      </c>
      <c r="D57" s="79">
        <f t="shared" si="31"/>
        <v>314.4622641509434</v>
      </c>
      <c r="E57" s="82">
        <f t="shared" si="4"/>
        <v>157.2311320754717</v>
      </c>
      <c r="F57" s="16"/>
      <c r="G57" s="25">
        <f t="shared" si="5"/>
        <v>53</v>
      </c>
      <c r="H57" s="14">
        <f t="shared" si="6"/>
        <v>1132.0754716981132</v>
      </c>
      <c r="I57" s="14">
        <f t="shared" si="7"/>
        <v>566.0377358490566</v>
      </c>
      <c r="J57" s="79">
        <f t="shared" si="8"/>
        <v>283.0188679245283</v>
      </c>
      <c r="K57" s="82">
        <f t="shared" si="9"/>
        <v>141.50943396226415</v>
      </c>
      <c r="L57" s="16"/>
      <c r="M57" s="25">
        <f t="shared" si="10"/>
        <v>53</v>
      </c>
      <c r="N57" s="14">
        <f t="shared" si="11"/>
        <v>943.3962264150944</v>
      </c>
      <c r="O57" s="14">
        <f t="shared" si="12"/>
        <v>471.6981132075472</v>
      </c>
      <c r="P57" s="79">
        <f t="shared" si="13"/>
        <v>235.8490566037736</v>
      </c>
      <c r="Q57" s="82">
        <f t="shared" si="14"/>
        <v>117.9245283018868</v>
      </c>
      <c r="R57" s="12"/>
      <c r="S57" s="25">
        <f t="shared" si="15"/>
        <v>53</v>
      </c>
      <c r="T57" s="14">
        <f t="shared" si="16"/>
        <v>754.7169811320755</v>
      </c>
      <c r="U57" s="14">
        <f t="shared" si="17"/>
        <v>377.35849056603774</v>
      </c>
      <c r="V57" s="79">
        <f t="shared" si="18"/>
        <v>188.67924528301887</v>
      </c>
      <c r="W57" s="82">
        <f t="shared" si="19"/>
        <v>94.33962264150944</v>
      </c>
    </row>
    <row r="58" spans="1:23" ht="12.75">
      <c r="A58" s="25">
        <f t="shared" si="28"/>
        <v>54</v>
      </c>
      <c r="B58" s="14">
        <f t="shared" si="29"/>
        <v>1234.5555555555557</v>
      </c>
      <c r="C58" s="14">
        <f t="shared" si="30"/>
        <v>617.2777777777778</v>
      </c>
      <c r="D58" s="79">
        <f t="shared" si="31"/>
        <v>308.6388888888889</v>
      </c>
      <c r="E58" s="82">
        <f t="shared" si="4"/>
        <v>154.31944444444446</v>
      </c>
      <c r="F58" s="16"/>
      <c r="G58" s="25">
        <f t="shared" si="5"/>
        <v>54</v>
      </c>
      <c r="H58" s="14">
        <f t="shared" si="6"/>
        <v>1111.111111111111</v>
      </c>
      <c r="I58" s="14">
        <f t="shared" si="7"/>
        <v>555.5555555555555</v>
      </c>
      <c r="J58" s="79">
        <f t="shared" si="8"/>
        <v>277.77777777777777</v>
      </c>
      <c r="K58" s="82">
        <f t="shared" si="9"/>
        <v>138.88888888888889</v>
      </c>
      <c r="L58" s="16"/>
      <c r="M58" s="25">
        <f t="shared" si="10"/>
        <v>54</v>
      </c>
      <c r="N58" s="14">
        <f t="shared" si="11"/>
        <v>925.925925925926</v>
      </c>
      <c r="O58" s="14">
        <f t="shared" si="12"/>
        <v>462.962962962963</v>
      </c>
      <c r="P58" s="79">
        <f t="shared" si="13"/>
        <v>231.4814814814815</v>
      </c>
      <c r="Q58" s="82">
        <f t="shared" si="14"/>
        <v>115.74074074074075</v>
      </c>
      <c r="R58" s="12"/>
      <c r="S58" s="25">
        <f t="shared" si="15"/>
        <v>54</v>
      </c>
      <c r="T58" s="14">
        <f t="shared" si="16"/>
        <v>740.7407407407408</v>
      </c>
      <c r="U58" s="14">
        <f t="shared" si="17"/>
        <v>370.3703703703704</v>
      </c>
      <c r="V58" s="79">
        <f t="shared" si="18"/>
        <v>185.1851851851852</v>
      </c>
      <c r="W58" s="82">
        <f t="shared" si="19"/>
        <v>92.5925925925926</v>
      </c>
    </row>
    <row r="59" spans="1:23" ht="12.75">
      <c r="A59" s="25">
        <f t="shared" si="28"/>
        <v>55</v>
      </c>
      <c r="B59" s="14">
        <f t="shared" si="29"/>
        <v>1212.1090909090908</v>
      </c>
      <c r="C59" s="14">
        <f t="shared" si="30"/>
        <v>606.0545454545454</v>
      </c>
      <c r="D59" s="79">
        <f t="shared" si="31"/>
        <v>303.0272727272727</v>
      </c>
      <c r="E59" s="82">
        <f t="shared" si="4"/>
        <v>151.51363636363635</v>
      </c>
      <c r="F59" s="16"/>
      <c r="G59" s="25">
        <f t="shared" si="5"/>
        <v>55</v>
      </c>
      <c r="H59" s="14">
        <f t="shared" si="6"/>
        <v>1090.909090909091</v>
      </c>
      <c r="I59" s="14">
        <f t="shared" si="7"/>
        <v>545.4545454545455</v>
      </c>
      <c r="J59" s="79">
        <f t="shared" si="8"/>
        <v>272.72727272727275</v>
      </c>
      <c r="K59" s="82">
        <f t="shared" si="9"/>
        <v>136.36363636363637</v>
      </c>
      <c r="L59" s="16"/>
      <c r="M59" s="25">
        <f t="shared" si="10"/>
        <v>55</v>
      </c>
      <c r="N59" s="14">
        <f t="shared" si="11"/>
        <v>909.0909090909091</v>
      </c>
      <c r="O59" s="14">
        <f t="shared" si="12"/>
        <v>454.54545454545456</v>
      </c>
      <c r="P59" s="79">
        <f t="shared" si="13"/>
        <v>227.27272727272728</v>
      </c>
      <c r="Q59" s="82">
        <f t="shared" si="14"/>
        <v>113.63636363636364</v>
      </c>
      <c r="R59" s="12"/>
      <c r="S59" s="25">
        <f t="shared" si="15"/>
        <v>55</v>
      </c>
      <c r="T59" s="14">
        <f t="shared" si="16"/>
        <v>727.2727272727273</v>
      </c>
      <c r="U59" s="14">
        <f t="shared" si="17"/>
        <v>363.6363636363636</v>
      </c>
      <c r="V59" s="79">
        <f t="shared" si="18"/>
        <v>181.8181818181818</v>
      </c>
      <c r="W59" s="82">
        <f t="shared" si="19"/>
        <v>90.9090909090909</v>
      </c>
    </row>
    <row r="60" spans="1:23" ht="12.75">
      <c r="A60" s="25">
        <f t="shared" si="28"/>
        <v>56</v>
      </c>
      <c r="B60" s="14">
        <f t="shared" si="29"/>
        <v>1190.4642857142858</v>
      </c>
      <c r="C60" s="14">
        <f t="shared" si="30"/>
        <v>595.2321428571429</v>
      </c>
      <c r="D60" s="79">
        <f t="shared" si="31"/>
        <v>297.61607142857144</v>
      </c>
      <c r="E60" s="82">
        <f t="shared" si="4"/>
        <v>148.80803571428572</v>
      </c>
      <c r="F60" s="16"/>
      <c r="G60" s="25">
        <f t="shared" si="5"/>
        <v>56</v>
      </c>
      <c r="H60" s="14">
        <f t="shared" si="6"/>
        <v>1071.4285714285713</v>
      </c>
      <c r="I60" s="14">
        <f t="shared" si="7"/>
        <v>535.7142857142857</v>
      </c>
      <c r="J60" s="79">
        <f t="shared" si="8"/>
        <v>267.85714285714283</v>
      </c>
      <c r="K60" s="82">
        <f t="shared" si="9"/>
        <v>133.92857142857142</v>
      </c>
      <c r="L60" s="16"/>
      <c r="M60" s="25">
        <f t="shared" si="10"/>
        <v>56</v>
      </c>
      <c r="N60" s="14">
        <f t="shared" si="11"/>
        <v>892.8571428571429</v>
      </c>
      <c r="O60" s="14">
        <f t="shared" si="12"/>
        <v>446.42857142857144</v>
      </c>
      <c r="P60" s="79">
        <f t="shared" si="13"/>
        <v>223.21428571428572</v>
      </c>
      <c r="Q60" s="82">
        <f t="shared" si="14"/>
        <v>111.60714285714286</v>
      </c>
      <c r="R60" s="12"/>
      <c r="S60" s="25">
        <f t="shared" si="15"/>
        <v>56</v>
      </c>
      <c r="T60" s="14">
        <f t="shared" si="16"/>
        <v>714.2857142857143</v>
      </c>
      <c r="U60" s="14">
        <f t="shared" si="17"/>
        <v>357.14285714285717</v>
      </c>
      <c r="V60" s="79">
        <f t="shared" si="18"/>
        <v>178.57142857142858</v>
      </c>
      <c r="W60" s="82">
        <f t="shared" si="19"/>
        <v>89.28571428571429</v>
      </c>
    </row>
    <row r="61" spans="1:23" ht="12.75">
      <c r="A61" s="25">
        <f t="shared" si="28"/>
        <v>57</v>
      </c>
      <c r="B61" s="14">
        <f t="shared" si="29"/>
        <v>1169.578947368421</v>
      </c>
      <c r="C61" s="14">
        <f t="shared" si="30"/>
        <v>584.7894736842105</v>
      </c>
      <c r="D61" s="79">
        <f t="shared" si="31"/>
        <v>292.39473684210526</v>
      </c>
      <c r="E61" s="82">
        <f t="shared" si="4"/>
        <v>146.19736842105263</v>
      </c>
      <c r="F61" s="16"/>
      <c r="G61" s="25">
        <f t="shared" si="5"/>
        <v>57</v>
      </c>
      <c r="H61" s="14">
        <f t="shared" si="6"/>
        <v>1052.6315789473683</v>
      </c>
      <c r="I61" s="14">
        <f t="shared" si="7"/>
        <v>526.3157894736842</v>
      </c>
      <c r="J61" s="79">
        <f t="shared" si="8"/>
        <v>263.1578947368421</v>
      </c>
      <c r="K61" s="82">
        <f t="shared" si="9"/>
        <v>131.57894736842104</v>
      </c>
      <c r="L61" s="16"/>
      <c r="M61" s="25">
        <f t="shared" si="10"/>
        <v>57</v>
      </c>
      <c r="N61" s="14">
        <f t="shared" si="11"/>
        <v>877.1929824561404</v>
      </c>
      <c r="O61" s="14">
        <f t="shared" si="12"/>
        <v>438.5964912280702</v>
      </c>
      <c r="P61" s="79">
        <f t="shared" si="13"/>
        <v>219.2982456140351</v>
      </c>
      <c r="Q61" s="82">
        <f t="shared" si="14"/>
        <v>109.64912280701755</v>
      </c>
      <c r="R61" s="12"/>
      <c r="S61" s="25">
        <f t="shared" si="15"/>
        <v>57</v>
      </c>
      <c r="T61" s="14">
        <f t="shared" si="16"/>
        <v>701.7543859649123</v>
      </c>
      <c r="U61" s="14">
        <f t="shared" si="17"/>
        <v>350.87719298245617</v>
      </c>
      <c r="V61" s="79">
        <f t="shared" si="18"/>
        <v>175.43859649122808</v>
      </c>
      <c r="W61" s="82">
        <f t="shared" si="19"/>
        <v>87.71929824561404</v>
      </c>
    </row>
    <row r="62" spans="1:23" ht="12.75">
      <c r="A62" s="25">
        <f t="shared" si="28"/>
        <v>58</v>
      </c>
      <c r="B62" s="14">
        <f t="shared" si="29"/>
        <v>1149.4137931034484</v>
      </c>
      <c r="C62" s="14">
        <f t="shared" si="30"/>
        <v>574.7068965517242</v>
      </c>
      <c r="D62" s="79">
        <f t="shared" si="31"/>
        <v>287.3534482758621</v>
      </c>
      <c r="E62" s="82">
        <f t="shared" si="4"/>
        <v>143.67672413793105</v>
      </c>
      <c r="F62" s="16"/>
      <c r="G62" s="25">
        <f t="shared" si="5"/>
        <v>58</v>
      </c>
      <c r="H62" s="14">
        <f t="shared" si="6"/>
        <v>1034.4827586206898</v>
      </c>
      <c r="I62" s="14">
        <f t="shared" si="7"/>
        <v>517.2413793103449</v>
      </c>
      <c r="J62" s="79">
        <f t="shared" si="8"/>
        <v>258.62068965517244</v>
      </c>
      <c r="K62" s="82">
        <f t="shared" si="9"/>
        <v>129.31034482758622</v>
      </c>
      <c r="L62" s="16"/>
      <c r="M62" s="25">
        <f t="shared" si="10"/>
        <v>58</v>
      </c>
      <c r="N62" s="14">
        <f t="shared" si="11"/>
        <v>862.0689655172414</v>
      </c>
      <c r="O62" s="14">
        <f t="shared" si="12"/>
        <v>431.0344827586207</v>
      </c>
      <c r="P62" s="79">
        <f t="shared" si="13"/>
        <v>215.51724137931035</v>
      </c>
      <c r="Q62" s="82">
        <f t="shared" si="14"/>
        <v>107.75862068965517</v>
      </c>
      <c r="R62" s="12"/>
      <c r="S62" s="25">
        <f t="shared" si="15"/>
        <v>58</v>
      </c>
      <c r="T62" s="14">
        <f t="shared" si="16"/>
        <v>689.6551724137931</v>
      </c>
      <c r="U62" s="14">
        <f t="shared" si="17"/>
        <v>344.82758620689657</v>
      </c>
      <c r="V62" s="79">
        <f t="shared" si="18"/>
        <v>172.41379310344828</v>
      </c>
      <c r="W62" s="82">
        <f t="shared" si="19"/>
        <v>86.20689655172414</v>
      </c>
    </row>
    <row r="63" spans="1:23" ht="12.75">
      <c r="A63" s="25">
        <f t="shared" si="28"/>
        <v>59</v>
      </c>
      <c r="B63" s="14">
        <f t="shared" si="29"/>
        <v>1129.9322033898304</v>
      </c>
      <c r="C63" s="14">
        <f t="shared" si="30"/>
        <v>564.9661016949152</v>
      </c>
      <c r="D63" s="79">
        <f t="shared" si="31"/>
        <v>282.4830508474576</v>
      </c>
      <c r="E63" s="82">
        <f t="shared" si="4"/>
        <v>141.2415254237288</v>
      </c>
      <c r="F63" s="16"/>
      <c r="G63" s="25">
        <f t="shared" si="5"/>
        <v>59</v>
      </c>
      <c r="H63" s="14">
        <f t="shared" si="6"/>
        <v>1016.9491525423729</v>
      </c>
      <c r="I63" s="14">
        <f t="shared" si="7"/>
        <v>508.47457627118644</v>
      </c>
      <c r="J63" s="79">
        <f t="shared" si="8"/>
        <v>254.23728813559322</v>
      </c>
      <c r="K63" s="82">
        <f t="shared" si="9"/>
        <v>127.11864406779661</v>
      </c>
      <c r="L63" s="16"/>
      <c r="M63" s="25">
        <f t="shared" si="10"/>
        <v>59</v>
      </c>
      <c r="N63" s="14">
        <f t="shared" si="11"/>
        <v>847.457627118644</v>
      </c>
      <c r="O63" s="14">
        <f t="shared" si="12"/>
        <v>423.728813559322</v>
      </c>
      <c r="P63" s="79">
        <f t="shared" si="13"/>
        <v>211.864406779661</v>
      </c>
      <c r="Q63" s="82">
        <f t="shared" si="14"/>
        <v>105.9322033898305</v>
      </c>
      <c r="R63" s="12"/>
      <c r="S63" s="25">
        <f t="shared" si="15"/>
        <v>59</v>
      </c>
      <c r="T63" s="14">
        <f t="shared" si="16"/>
        <v>677.9661016949152</v>
      </c>
      <c r="U63" s="14">
        <f t="shared" si="17"/>
        <v>338.9830508474576</v>
      </c>
      <c r="V63" s="79">
        <f t="shared" si="18"/>
        <v>169.4915254237288</v>
      </c>
      <c r="W63" s="82">
        <f t="shared" si="19"/>
        <v>84.7457627118644</v>
      </c>
    </row>
    <row r="64" spans="1:23" ht="12.75">
      <c r="A64" s="25">
        <f t="shared" si="28"/>
        <v>60</v>
      </c>
      <c r="B64" s="14">
        <f t="shared" si="29"/>
        <v>1111.1</v>
      </c>
      <c r="C64" s="14">
        <f t="shared" si="30"/>
        <v>555.55</v>
      </c>
      <c r="D64" s="79">
        <f t="shared" si="31"/>
        <v>277.775</v>
      </c>
      <c r="E64" s="82">
        <f t="shared" si="4"/>
        <v>138.8875</v>
      </c>
      <c r="F64" s="16"/>
      <c r="G64" s="25">
        <f t="shared" si="5"/>
        <v>60</v>
      </c>
      <c r="H64" s="14">
        <f t="shared" si="6"/>
        <v>1000</v>
      </c>
      <c r="I64" s="14">
        <f t="shared" si="7"/>
        <v>500</v>
      </c>
      <c r="J64" s="79">
        <f t="shared" si="8"/>
        <v>250</v>
      </c>
      <c r="K64" s="82">
        <f t="shared" si="9"/>
        <v>125</v>
      </c>
      <c r="L64" s="16"/>
      <c r="M64" s="25">
        <f t="shared" si="10"/>
        <v>60</v>
      </c>
      <c r="N64" s="14">
        <f t="shared" si="11"/>
        <v>833.3333333333334</v>
      </c>
      <c r="O64" s="14">
        <f t="shared" si="12"/>
        <v>416.6666666666667</v>
      </c>
      <c r="P64" s="79">
        <f t="shared" si="13"/>
        <v>208.33333333333334</v>
      </c>
      <c r="Q64" s="82">
        <f t="shared" si="14"/>
        <v>104.16666666666667</v>
      </c>
      <c r="R64" s="12"/>
      <c r="S64" s="25">
        <f t="shared" si="15"/>
        <v>60</v>
      </c>
      <c r="T64" s="14">
        <f t="shared" si="16"/>
        <v>666.6666666666666</v>
      </c>
      <c r="U64" s="14">
        <f t="shared" si="17"/>
        <v>333.3333333333333</v>
      </c>
      <c r="V64" s="79">
        <f t="shared" si="18"/>
        <v>166.66666666666666</v>
      </c>
      <c r="W64" s="82">
        <f t="shared" si="19"/>
        <v>83.33333333333333</v>
      </c>
    </row>
    <row r="65" spans="1:23" ht="12.75">
      <c r="A65" s="25">
        <f t="shared" si="28"/>
        <v>61</v>
      </c>
      <c r="B65" s="14">
        <f t="shared" si="29"/>
        <v>1092.8852459016393</v>
      </c>
      <c r="C65" s="14">
        <f t="shared" si="30"/>
        <v>546.4426229508197</v>
      </c>
      <c r="D65" s="79">
        <f t="shared" si="31"/>
        <v>273.22131147540983</v>
      </c>
      <c r="E65" s="82">
        <f t="shared" si="4"/>
        <v>136.61065573770492</v>
      </c>
      <c r="F65" s="16"/>
      <c r="G65" s="25">
        <f t="shared" si="5"/>
        <v>61</v>
      </c>
      <c r="H65" s="14">
        <f t="shared" si="6"/>
        <v>983.6065573770492</v>
      </c>
      <c r="I65" s="14">
        <f t="shared" si="7"/>
        <v>491.8032786885246</v>
      </c>
      <c r="J65" s="79">
        <f t="shared" si="8"/>
        <v>245.9016393442623</v>
      </c>
      <c r="K65" s="82">
        <f t="shared" si="9"/>
        <v>122.95081967213115</v>
      </c>
      <c r="L65" s="16"/>
      <c r="M65" s="25">
        <f t="shared" si="10"/>
        <v>61</v>
      </c>
      <c r="N65" s="14">
        <f t="shared" si="11"/>
        <v>819.672131147541</v>
      </c>
      <c r="O65" s="14">
        <f t="shared" si="12"/>
        <v>409.8360655737705</v>
      </c>
      <c r="P65" s="79">
        <f t="shared" si="13"/>
        <v>204.91803278688525</v>
      </c>
      <c r="Q65" s="82">
        <f t="shared" si="14"/>
        <v>102.45901639344262</v>
      </c>
      <c r="R65" s="12"/>
      <c r="S65" s="25">
        <f t="shared" si="15"/>
        <v>61</v>
      </c>
      <c r="T65" s="14">
        <f t="shared" si="16"/>
        <v>655.7377049180328</v>
      </c>
      <c r="U65" s="14">
        <f t="shared" si="17"/>
        <v>327.8688524590164</v>
      </c>
      <c r="V65" s="79">
        <f t="shared" si="18"/>
        <v>163.9344262295082</v>
      </c>
      <c r="W65" s="82">
        <f t="shared" si="19"/>
        <v>81.9672131147541</v>
      </c>
    </row>
    <row r="66" spans="1:23" ht="12.75">
      <c r="A66" s="25">
        <f t="shared" si="28"/>
        <v>62</v>
      </c>
      <c r="B66" s="14">
        <f t="shared" si="29"/>
        <v>1075.258064516129</v>
      </c>
      <c r="C66" s="14">
        <f t="shared" si="30"/>
        <v>537.6290322580645</v>
      </c>
      <c r="D66" s="79">
        <f t="shared" si="31"/>
        <v>268.81451612903226</v>
      </c>
      <c r="E66" s="82">
        <f t="shared" si="4"/>
        <v>134.40725806451613</v>
      </c>
      <c r="F66" s="16"/>
      <c r="G66" s="25">
        <f t="shared" si="5"/>
        <v>62</v>
      </c>
      <c r="H66" s="14">
        <f t="shared" si="6"/>
        <v>967.741935483871</v>
      </c>
      <c r="I66" s="14">
        <f t="shared" si="7"/>
        <v>483.8709677419355</v>
      </c>
      <c r="J66" s="79">
        <f t="shared" si="8"/>
        <v>241.93548387096774</v>
      </c>
      <c r="K66" s="82">
        <f t="shared" si="9"/>
        <v>120.96774193548387</v>
      </c>
      <c r="L66" s="16"/>
      <c r="M66" s="25">
        <f t="shared" si="10"/>
        <v>62</v>
      </c>
      <c r="N66" s="14">
        <f t="shared" si="11"/>
        <v>806.4516129032259</v>
      </c>
      <c r="O66" s="14">
        <f t="shared" si="12"/>
        <v>403.2258064516129</v>
      </c>
      <c r="P66" s="79">
        <f t="shared" si="13"/>
        <v>201.61290322580646</v>
      </c>
      <c r="Q66" s="82">
        <f t="shared" si="14"/>
        <v>100.80645161290323</v>
      </c>
      <c r="R66" s="12"/>
      <c r="S66" s="25">
        <f t="shared" si="15"/>
        <v>62</v>
      </c>
      <c r="T66" s="14">
        <f t="shared" si="16"/>
        <v>645.1612903225806</v>
      </c>
      <c r="U66" s="14">
        <f t="shared" si="17"/>
        <v>322.5806451612903</v>
      </c>
      <c r="V66" s="79">
        <f t="shared" si="18"/>
        <v>161.29032258064515</v>
      </c>
      <c r="W66" s="82">
        <f t="shared" si="19"/>
        <v>80.64516129032258</v>
      </c>
    </row>
    <row r="67" spans="1:23" ht="12.75">
      <c r="A67" s="25">
        <f t="shared" si="28"/>
        <v>63</v>
      </c>
      <c r="B67" s="14">
        <f t="shared" si="29"/>
        <v>1058.1904761904761</v>
      </c>
      <c r="C67" s="14">
        <f t="shared" si="30"/>
        <v>529.0952380952381</v>
      </c>
      <c r="D67" s="79">
        <f t="shared" si="31"/>
        <v>264.54761904761904</v>
      </c>
      <c r="E67" s="82">
        <f t="shared" si="4"/>
        <v>132.27380952380952</v>
      </c>
      <c r="F67" s="16"/>
      <c r="G67" s="25">
        <f t="shared" si="5"/>
        <v>63</v>
      </c>
      <c r="H67" s="14">
        <f t="shared" si="6"/>
        <v>952.3809523809524</v>
      </c>
      <c r="I67" s="14">
        <f t="shared" si="7"/>
        <v>476.1904761904762</v>
      </c>
      <c r="J67" s="79">
        <f t="shared" si="8"/>
        <v>238.0952380952381</v>
      </c>
      <c r="K67" s="82">
        <f t="shared" si="9"/>
        <v>119.04761904761905</v>
      </c>
      <c r="L67" s="16"/>
      <c r="M67" s="25">
        <f t="shared" si="10"/>
        <v>63</v>
      </c>
      <c r="N67" s="14">
        <f t="shared" si="11"/>
        <v>793.6507936507936</v>
      </c>
      <c r="O67" s="14">
        <f t="shared" si="12"/>
        <v>396.8253968253968</v>
      </c>
      <c r="P67" s="79">
        <f t="shared" si="13"/>
        <v>198.4126984126984</v>
      </c>
      <c r="Q67" s="82">
        <f t="shared" si="14"/>
        <v>99.2063492063492</v>
      </c>
      <c r="R67" s="12"/>
      <c r="S67" s="25">
        <f t="shared" si="15"/>
        <v>63</v>
      </c>
      <c r="T67" s="14">
        <f t="shared" si="16"/>
        <v>634.9206349206349</v>
      </c>
      <c r="U67" s="14">
        <f t="shared" si="17"/>
        <v>317.46031746031747</v>
      </c>
      <c r="V67" s="79">
        <f t="shared" si="18"/>
        <v>158.73015873015873</v>
      </c>
      <c r="W67" s="82">
        <f t="shared" si="19"/>
        <v>79.36507936507937</v>
      </c>
    </row>
    <row r="68" spans="1:23" ht="12.75">
      <c r="A68" s="25">
        <f t="shared" si="28"/>
        <v>64</v>
      </c>
      <c r="B68" s="14">
        <f t="shared" si="29"/>
        <v>1041.65625</v>
      </c>
      <c r="C68" s="14">
        <f t="shared" si="30"/>
        <v>520.828125</v>
      </c>
      <c r="D68" s="79">
        <f t="shared" si="31"/>
        <v>260.4140625</v>
      </c>
      <c r="E68" s="82">
        <f t="shared" si="4"/>
        <v>130.20703125</v>
      </c>
      <c r="F68" s="16"/>
      <c r="G68" s="25">
        <f t="shared" si="5"/>
        <v>64</v>
      </c>
      <c r="H68" s="14">
        <f t="shared" si="6"/>
        <v>937.5</v>
      </c>
      <c r="I68" s="14">
        <f t="shared" si="7"/>
        <v>468.75</v>
      </c>
      <c r="J68" s="79">
        <f t="shared" si="8"/>
        <v>234.375</v>
      </c>
      <c r="K68" s="82">
        <f t="shared" si="9"/>
        <v>117.1875</v>
      </c>
      <c r="L68" s="16"/>
      <c r="M68" s="25">
        <f t="shared" si="10"/>
        <v>64</v>
      </c>
      <c r="N68" s="14">
        <f t="shared" si="11"/>
        <v>781.25</v>
      </c>
      <c r="O68" s="14">
        <f t="shared" si="12"/>
        <v>390.625</v>
      </c>
      <c r="P68" s="79">
        <f t="shared" si="13"/>
        <v>195.3125</v>
      </c>
      <c r="Q68" s="82">
        <f t="shared" si="14"/>
        <v>97.65625</v>
      </c>
      <c r="R68" s="12"/>
      <c r="S68" s="25">
        <f t="shared" si="15"/>
        <v>64</v>
      </c>
      <c r="T68" s="14">
        <f t="shared" si="16"/>
        <v>625</v>
      </c>
      <c r="U68" s="14">
        <f t="shared" si="17"/>
        <v>312.5</v>
      </c>
      <c r="V68" s="79">
        <f t="shared" si="18"/>
        <v>156.25</v>
      </c>
      <c r="W68" s="82">
        <f t="shared" si="19"/>
        <v>78.125</v>
      </c>
    </row>
    <row r="69" spans="1:23" ht="12.75">
      <c r="A69" s="25">
        <f t="shared" si="28"/>
        <v>65</v>
      </c>
      <c r="B69" s="14">
        <f t="shared" si="29"/>
        <v>1025.6307692307691</v>
      </c>
      <c r="C69" s="14">
        <f t="shared" si="30"/>
        <v>512.8153846153846</v>
      </c>
      <c r="D69" s="79">
        <f t="shared" si="31"/>
        <v>256.4076923076923</v>
      </c>
      <c r="E69" s="82">
        <f t="shared" si="4"/>
        <v>128.20384615384614</v>
      </c>
      <c r="F69" s="16"/>
      <c r="G69" s="25">
        <f t="shared" si="5"/>
        <v>65</v>
      </c>
      <c r="H69" s="14">
        <f t="shared" si="6"/>
        <v>923.0769230769231</v>
      </c>
      <c r="I69" s="14">
        <f t="shared" si="7"/>
        <v>461.53846153846155</v>
      </c>
      <c r="J69" s="79">
        <f t="shared" si="8"/>
        <v>230.76923076923077</v>
      </c>
      <c r="K69" s="82">
        <f t="shared" si="9"/>
        <v>115.38461538461539</v>
      </c>
      <c r="L69" s="16"/>
      <c r="M69" s="25">
        <f t="shared" si="10"/>
        <v>65</v>
      </c>
      <c r="N69" s="14">
        <f t="shared" si="11"/>
        <v>769.2307692307693</v>
      </c>
      <c r="O69" s="14">
        <f t="shared" si="12"/>
        <v>384.61538461538464</v>
      </c>
      <c r="P69" s="79">
        <f t="shared" si="13"/>
        <v>192.30769230769232</v>
      </c>
      <c r="Q69" s="82">
        <f t="shared" si="14"/>
        <v>96.15384615384616</v>
      </c>
      <c r="R69" s="12"/>
      <c r="S69" s="25">
        <f t="shared" si="15"/>
        <v>65</v>
      </c>
      <c r="T69" s="14">
        <f t="shared" si="16"/>
        <v>615.3846153846154</v>
      </c>
      <c r="U69" s="14">
        <f t="shared" si="17"/>
        <v>307.6923076923077</v>
      </c>
      <c r="V69" s="79">
        <f t="shared" si="18"/>
        <v>153.84615384615384</v>
      </c>
      <c r="W69" s="82">
        <f t="shared" si="19"/>
        <v>76.92307692307692</v>
      </c>
    </row>
    <row r="70" spans="1:23" ht="12.75">
      <c r="A70" s="25">
        <f t="shared" si="28"/>
        <v>66</v>
      </c>
      <c r="B70" s="14">
        <f t="shared" si="29"/>
        <v>1010.0909090909091</v>
      </c>
      <c r="C70" s="14">
        <f t="shared" si="30"/>
        <v>505.04545454545456</v>
      </c>
      <c r="D70" s="79">
        <f t="shared" si="31"/>
        <v>252.52272727272728</v>
      </c>
      <c r="E70" s="82">
        <f t="shared" si="4"/>
        <v>126.26136363636364</v>
      </c>
      <c r="F70" s="16"/>
      <c r="G70" s="25">
        <f t="shared" si="5"/>
        <v>66</v>
      </c>
      <c r="H70" s="14">
        <f t="shared" si="6"/>
        <v>909.0909090909091</v>
      </c>
      <c r="I70" s="14">
        <f t="shared" si="7"/>
        <v>454.54545454545456</v>
      </c>
      <c r="J70" s="79">
        <f t="shared" si="8"/>
        <v>227.27272727272728</v>
      </c>
      <c r="K70" s="82">
        <f t="shared" si="9"/>
        <v>113.63636363636364</v>
      </c>
      <c r="L70" s="16"/>
      <c r="M70" s="25">
        <f t="shared" si="10"/>
        <v>66</v>
      </c>
      <c r="N70" s="14">
        <f t="shared" si="11"/>
        <v>757.5757575757576</v>
      </c>
      <c r="O70" s="14">
        <f t="shared" si="12"/>
        <v>378.7878787878788</v>
      </c>
      <c r="P70" s="79">
        <f t="shared" si="13"/>
        <v>189.3939393939394</v>
      </c>
      <c r="Q70" s="82">
        <f t="shared" si="14"/>
        <v>94.6969696969697</v>
      </c>
      <c r="R70" s="12"/>
      <c r="S70" s="25">
        <f t="shared" si="15"/>
        <v>66</v>
      </c>
      <c r="T70" s="14">
        <f t="shared" si="16"/>
        <v>606.060606060606</v>
      </c>
      <c r="U70" s="14">
        <f t="shared" si="17"/>
        <v>303.030303030303</v>
      </c>
      <c r="V70" s="79">
        <f t="shared" si="18"/>
        <v>151.5151515151515</v>
      </c>
      <c r="W70" s="82">
        <f t="shared" si="19"/>
        <v>75.75757575757575</v>
      </c>
    </row>
    <row r="71" spans="1:23" ht="12.75">
      <c r="A71" s="25">
        <f aca="true" t="shared" si="32" ref="A71:A86">A70+1</f>
        <v>67</v>
      </c>
      <c r="B71" s="14">
        <f aca="true" t="shared" si="33" ref="B71:B86">C$3/A71</f>
        <v>995.0149253731344</v>
      </c>
      <c r="C71" s="14">
        <f aca="true" t="shared" si="34" ref="C71:C86">C$3/(2*A71)</f>
        <v>497.5074626865672</v>
      </c>
      <c r="D71" s="79">
        <f aca="true" t="shared" si="35" ref="D71:D86">C$3/(4*A71)</f>
        <v>248.7537313432836</v>
      </c>
      <c r="E71" s="82">
        <f aca="true" t="shared" si="36" ref="E71:E134">C$3/(8*A71)</f>
        <v>124.3768656716418</v>
      </c>
      <c r="F71" s="16"/>
      <c r="G71" s="25">
        <f aca="true" t="shared" si="37" ref="G71:G134">G70+1</f>
        <v>67</v>
      </c>
      <c r="H71" s="14">
        <f aca="true" t="shared" si="38" ref="H71:H134">I$3/G71</f>
        <v>895.5223880597015</v>
      </c>
      <c r="I71" s="14">
        <f aca="true" t="shared" si="39" ref="I71:I134">I$3/(2*G71)</f>
        <v>447.76119402985074</v>
      </c>
      <c r="J71" s="79">
        <f aca="true" t="shared" si="40" ref="J71:J134">I$3/(4*G71)</f>
        <v>223.88059701492537</v>
      </c>
      <c r="K71" s="82">
        <f aca="true" t="shared" si="41" ref="K71:K134">I$3/(8*G71)</f>
        <v>111.94029850746269</v>
      </c>
      <c r="L71" s="16"/>
      <c r="M71" s="25">
        <f aca="true" t="shared" si="42" ref="M71:M134">M70+1</f>
        <v>67</v>
      </c>
      <c r="N71" s="14">
        <f aca="true" t="shared" si="43" ref="N71:N134">O$3/M71</f>
        <v>746.2686567164179</v>
      </c>
      <c r="O71" s="14">
        <f aca="true" t="shared" si="44" ref="O71:O134">O$3/(2*M71)</f>
        <v>373.13432835820896</v>
      </c>
      <c r="P71" s="79">
        <f aca="true" t="shared" si="45" ref="P71:P134">O$3/(4*M71)</f>
        <v>186.56716417910448</v>
      </c>
      <c r="Q71" s="82">
        <f aca="true" t="shared" si="46" ref="Q71:Q134">O$3/(8*M71)</f>
        <v>93.28358208955224</v>
      </c>
      <c r="R71" s="12"/>
      <c r="S71" s="25">
        <f aca="true" t="shared" si="47" ref="S71:S134">S70+1</f>
        <v>67</v>
      </c>
      <c r="T71" s="14">
        <f aca="true" t="shared" si="48" ref="T71:T134">U$3/S71</f>
        <v>597.0149253731344</v>
      </c>
      <c r="U71" s="14">
        <f aca="true" t="shared" si="49" ref="U71:U134">U$3/(2*S71)</f>
        <v>298.5074626865672</v>
      </c>
      <c r="V71" s="79">
        <f aca="true" t="shared" si="50" ref="V71:V134">U$3/(4*S71)</f>
        <v>149.2537313432836</v>
      </c>
      <c r="W71" s="82">
        <f aca="true" t="shared" si="51" ref="W71:W134">U$3/(8*S71)</f>
        <v>74.6268656716418</v>
      </c>
    </row>
    <row r="72" spans="1:23" ht="12.75">
      <c r="A72" s="25">
        <f t="shared" si="32"/>
        <v>68</v>
      </c>
      <c r="B72" s="14">
        <f t="shared" si="33"/>
        <v>980.3823529411765</v>
      </c>
      <c r="C72" s="14">
        <f t="shared" si="34"/>
        <v>490.19117647058823</v>
      </c>
      <c r="D72" s="79">
        <f t="shared" si="35"/>
        <v>245.09558823529412</v>
      </c>
      <c r="E72" s="82">
        <f t="shared" si="36"/>
        <v>122.54779411764706</v>
      </c>
      <c r="F72" s="16"/>
      <c r="G72" s="25">
        <f t="shared" si="37"/>
        <v>68</v>
      </c>
      <c r="H72" s="14">
        <f t="shared" si="38"/>
        <v>882.3529411764706</v>
      </c>
      <c r="I72" s="14">
        <f t="shared" si="39"/>
        <v>441.1764705882353</v>
      </c>
      <c r="J72" s="79">
        <f t="shared" si="40"/>
        <v>220.58823529411765</v>
      </c>
      <c r="K72" s="82">
        <f t="shared" si="41"/>
        <v>110.29411764705883</v>
      </c>
      <c r="L72" s="16"/>
      <c r="M72" s="25">
        <f t="shared" si="42"/>
        <v>68</v>
      </c>
      <c r="N72" s="14">
        <f t="shared" si="43"/>
        <v>735.2941176470588</v>
      </c>
      <c r="O72" s="14">
        <f t="shared" si="44"/>
        <v>367.6470588235294</v>
      </c>
      <c r="P72" s="79">
        <f t="shared" si="45"/>
        <v>183.8235294117647</v>
      </c>
      <c r="Q72" s="82">
        <f t="shared" si="46"/>
        <v>91.91176470588235</v>
      </c>
      <c r="R72" s="12"/>
      <c r="S72" s="25">
        <f t="shared" si="47"/>
        <v>68</v>
      </c>
      <c r="T72" s="14">
        <f t="shared" si="48"/>
        <v>588.2352941176471</v>
      </c>
      <c r="U72" s="14">
        <f t="shared" si="49"/>
        <v>294.11764705882354</v>
      </c>
      <c r="V72" s="79">
        <f t="shared" si="50"/>
        <v>147.05882352941177</v>
      </c>
      <c r="W72" s="82">
        <f t="shared" si="51"/>
        <v>73.52941176470588</v>
      </c>
    </row>
    <row r="73" spans="1:23" ht="12.75">
      <c r="A73" s="25">
        <f t="shared" si="32"/>
        <v>69</v>
      </c>
      <c r="B73" s="14">
        <f t="shared" si="33"/>
        <v>966.1739130434783</v>
      </c>
      <c r="C73" s="14">
        <f t="shared" si="34"/>
        <v>483.0869565217391</v>
      </c>
      <c r="D73" s="79">
        <f t="shared" si="35"/>
        <v>241.54347826086956</v>
      </c>
      <c r="E73" s="82">
        <f t="shared" si="36"/>
        <v>120.77173913043478</v>
      </c>
      <c r="F73" s="16"/>
      <c r="G73" s="25">
        <f t="shared" si="37"/>
        <v>69</v>
      </c>
      <c r="H73" s="14">
        <f t="shared" si="38"/>
        <v>869.5652173913044</v>
      </c>
      <c r="I73" s="14">
        <f t="shared" si="39"/>
        <v>434.7826086956522</v>
      </c>
      <c r="J73" s="79">
        <f t="shared" si="40"/>
        <v>217.3913043478261</v>
      </c>
      <c r="K73" s="82">
        <f t="shared" si="41"/>
        <v>108.69565217391305</v>
      </c>
      <c r="L73" s="16"/>
      <c r="M73" s="25">
        <f t="shared" si="42"/>
        <v>69</v>
      </c>
      <c r="N73" s="14">
        <f t="shared" si="43"/>
        <v>724.6376811594203</v>
      </c>
      <c r="O73" s="14">
        <f t="shared" si="44"/>
        <v>362.3188405797101</v>
      </c>
      <c r="P73" s="79">
        <f t="shared" si="45"/>
        <v>181.15942028985506</v>
      </c>
      <c r="Q73" s="82">
        <f t="shared" si="46"/>
        <v>90.57971014492753</v>
      </c>
      <c r="R73" s="12"/>
      <c r="S73" s="25">
        <f t="shared" si="47"/>
        <v>69</v>
      </c>
      <c r="T73" s="14">
        <f t="shared" si="48"/>
        <v>579.7101449275362</v>
      </c>
      <c r="U73" s="14">
        <f t="shared" si="49"/>
        <v>289.8550724637681</v>
      </c>
      <c r="V73" s="79">
        <f t="shared" si="50"/>
        <v>144.92753623188406</v>
      </c>
      <c r="W73" s="82">
        <f t="shared" si="51"/>
        <v>72.46376811594203</v>
      </c>
    </row>
    <row r="74" spans="1:23" ht="12.75">
      <c r="A74" s="25">
        <f t="shared" si="32"/>
        <v>70</v>
      </c>
      <c r="B74" s="14">
        <f t="shared" si="33"/>
        <v>952.3714285714286</v>
      </c>
      <c r="C74" s="14">
        <f t="shared" si="34"/>
        <v>476.1857142857143</v>
      </c>
      <c r="D74" s="79">
        <f t="shared" si="35"/>
        <v>238.09285714285716</v>
      </c>
      <c r="E74" s="82">
        <f t="shared" si="36"/>
        <v>119.04642857142858</v>
      </c>
      <c r="F74" s="16"/>
      <c r="G74" s="25">
        <f t="shared" si="37"/>
        <v>70</v>
      </c>
      <c r="H74" s="14">
        <f t="shared" si="38"/>
        <v>857.1428571428571</v>
      </c>
      <c r="I74" s="14">
        <f t="shared" si="39"/>
        <v>428.57142857142856</v>
      </c>
      <c r="J74" s="79">
        <f t="shared" si="40"/>
        <v>214.28571428571428</v>
      </c>
      <c r="K74" s="82">
        <f t="shared" si="41"/>
        <v>107.14285714285714</v>
      </c>
      <c r="L74" s="16"/>
      <c r="M74" s="25">
        <f t="shared" si="42"/>
        <v>70</v>
      </c>
      <c r="N74" s="14">
        <f t="shared" si="43"/>
        <v>714.2857142857143</v>
      </c>
      <c r="O74" s="14">
        <f t="shared" si="44"/>
        <v>357.14285714285717</v>
      </c>
      <c r="P74" s="79">
        <f t="shared" si="45"/>
        <v>178.57142857142858</v>
      </c>
      <c r="Q74" s="82">
        <f t="shared" si="46"/>
        <v>89.28571428571429</v>
      </c>
      <c r="R74" s="12"/>
      <c r="S74" s="25">
        <f t="shared" si="47"/>
        <v>70</v>
      </c>
      <c r="T74" s="14">
        <f t="shared" si="48"/>
        <v>571.4285714285714</v>
      </c>
      <c r="U74" s="14">
        <f t="shared" si="49"/>
        <v>285.7142857142857</v>
      </c>
      <c r="V74" s="79">
        <f t="shared" si="50"/>
        <v>142.85714285714286</v>
      </c>
      <c r="W74" s="82">
        <f t="shared" si="51"/>
        <v>71.42857142857143</v>
      </c>
    </row>
    <row r="75" spans="1:23" ht="12.75">
      <c r="A75" s="25">
        <f t="shared" si="32"/>
        <v>71</v>
      </c>
      <c r="B75" s="14">
        <f t="shared" si="33"/>
        <v>938.9577464788732</v>
      </c>
      <c r="C75" s="14">
        <f t="shared" si="34"/>
        <v>469.4788732394366</v>
      </c>
      <c r="D75" s="79">
        <f t="shared" si="35"/>
        <v>234.7394366197183</v>
      </c>
      <c r="E75" s="82">
        <f t="shared" si="36"/>
        <v>117.36971830985915</v>
      </c>
      <c r="F75" s="16"/>
      <c r="G75" s="25">
        <f t="shared" si="37"/>
        <v>71</v>
      </c>
      <c r="H75" s="14">
        <f t="shared" si="38"/>
        <v>845.0704225352113</v>
      </c>
      <c r="I75" s="14">
        <f t="shared" si="39"/>
        <v>422.53521126760563</v>
      </c>
      <c r="J75" s="79">
        <f t="shared" si="40"/>
        <v>211.26760563380282</v>
      </c>
      <c r="K75" s="82">
        <f t="shared" si="41"/>
        <v>105.63380281690141</v>
      </c>
      <c r="L75" s="16"/>
      <c r="M75" s="25">
        <f t="shared" si="42"/>
        <v>71</v>
      </c>
      <c r="N75" s="14">
        <f t="shared" si="43"/>
        <v>704.2253521126761</v>
      </c>
      <c r="O75" s="14">
        <f t="shared" si="44"/>
        <v>352.11267605633805</v>
      </c>
      <c r="P75" s="79">
        <f t="shared" si="45"/>
        <v>176.05633802816902</v>
      </c>
      <c r="Q75" s="82">
        <f t="shared" si="46"/>
        <v>88.02816901408451</v>
      </c>
      <c r="R75" s="12"/>
      <c r="S75" s="25">
        <f t="shared" si="47"/>
        <v>71</v>
      </c>
      <c r="T75" s="14">
        <f t="shared" si="48"/>
        <v>563.3802816901408</v>
      </c>
      <c r="U75" s="14">
        <f t="shared" si="49"/>
        <v>281.6901408450704</v>
      </c>
      <c r="V75" s="79">
        <f t="shared" si="50"/>
        <v>140.8450704225352</v>
      </c>
      <c r="W75" s="82">
        <f t="shared" si="51"/>
        <v>70.4225352112676</v>
      </c>
    </row>
    <row r="76" spans="1:23" ht="12.75">
      <c r="A76" s="25">
        <f t="shared" si="32"/>
        <v>72</v>
      </c>
      <c r="B76" s="14">
        <f t="shared" si="33"/>
        <v>925.9166666666666</v>
      </c>
      <c r="C76" s="14">
        <f t="shared" si="34"/>
        <v>462.9583333333333</v>
      </c>
      <c r="D76" s="79">
        <f t="shared" si="35"/>
        <v>231.47916666666666</v>
      </c>
      <c r="E76" s="82">
        <f t="shared" si="36"/>
        <v>115.73958333333333</v>
      </c>
      <c r="F76" s="16"/>
      <c r="G76" s="25">
        <f t="shared" si="37"/>
        <v>72</v>
      </c>
      <c r="H76" s="14">
        <f t="shared" si="38"/>
        <v>833.3333333333334</v>
      </c>
      <c r="I76" s="14">
        <f t="shared" si="39"/>
        <v>416.6666666666667</v>
      </c>
      <c r="J76" s="79">
        <f t="shared" si="40"/>
        <v>208.33333333333334</v>
      </c>
      <c r="K76" s="82">
        <f t="shared" si="41"/>
        <v>104.16666666666667</v>
      </c>
      <c r="L76" s="16"/>
      <c r="M76" s="25">
        <f t="shared" si="42"/>
        <v>72</v>
      </c>
      <c r="N76" s="14">
        <f t="shared" si="43"/>
        <v>694.4444444444445</v>
      </c>
      <c r="O76" s="14">
        <f t="shared" si="44"/>
        <v>347.22222222222223</v>
      </c>
      <c r="P76" s="79">
        <f t="shared" si="45"/>
        <v>173.61111111111111</v>
      </c>
      <c r="Q76" s="82">
        <f t="shared" si="46"/>
        <v>86.80555555555556</v>
      </c>
      <c r="R76" s="12"/>
      <c r="S76" s="25">
        <f t="shared" si="47"/>
        <v>72</v>
      </c>
      <c r="T76" s="14">
        <f t="shared" si="48"/>
        <v>555.5555555555555</v>
      </c>
      <c r="U76" s="14">
        <f t="shared" si="49"/>
        <v>277.77777777777777</v>
      </c>
      <c r="V76" s="79">
        <f t="shared" si="50"/>
        <v>138.88888888888889</v>
      </c>
      <c r="W76" s="82">
        <f t="shared" si="51"/>
        <v>69.44444444444444</v>
      </c>
    </row>
    <row r="77" spans="1:23" ht="12.75">
      <c r="A77" s="25">
        <f t="shared" si="32"/>
        <v>73</v>
      </c>
      <c r="B77" s="14">
        <f t="shared" si="33"/>
        <v>913.2328767123288</v>
      </c>
      <c r="C77" s="14">
        <f t="shared" si="34"/>
        <v>456.6164383561644</v>
      </c>
      <c r="D77" s="79">
        <f t="shared" si="35"/>
        <v>228.3082191780822</v>
      </c>
      <c r="E77" s="82">
        <f t="shared" si="36"/>
        <v>114.1541095890411</v>
      </c>
      <c r="F77" s="16"/>
      <c r="G77" s="25">
        <f t="shared" si="37"/>
        <v>73</v>
      </c>
      <c r="H77" s="14">
        <f t="shared" si="38"/>
        <v>821.917808219178</v>
      </c>
      <c r="I77" s="14">
        <f t="shared" si="39"/>
        <v>410.958904109589</v>
      </c>
      <c r="J77" s="79">
        <f t="shared" si="40"/>
        <v>205.4794520547945</v>
      </c>
      <c r="K77" s="82">
        <f t="shared" si="41"/>
        <v>102.73972602739725</v>
      </c>
      <c r="L77" s="16"/>
      <c r="M77" s="25">
        <f t="shared" si="42"/>
        <v>73</v>
      </c>
      <c r="N77" s="14">
        <f t="shared" si="43"/>
        <v>684.931506849315</v>
      </c>
      <c r="O77" s="14">
        <f t="shared" si="44"/>
        <v>342.4657534246575</v>
      </c>
      <c r="P77" s="79">
        <f t="shared" si="45"/>
        <v>171.23287671232876</v>
      </c>
      <c r="Q77" s="82">
        <f t="shared" si="46"/>
        <v>85.61643835616438</v>
      </c>
      <c r="R77" s="12"/>
      <c r="S77" s="25">
        <f t="shared" si="47"/>
        <v>73</v>
      </c>
      <c r="T77" s="14">
        <f t="shared" si="48"/>
        <v>547.945205479452</v>
      </c>
      <c r="U77" s="14">
        <f t="shared" si="49"/>
        <v>273.972602739726</v>
      </c>
      <c r="V77" s="79">
        <f t="shared" si="50"/>
        <v>136.986301369863</v>
      </c>
      <c r="W77" s="82">
        <f t="shared" si="51"/>
        <v>68.4931506849315</v>
      </c>
    </row>
    <row r="78" spans="1:23" ht="12.75">
      <c r="A78" s="25">
        <f t="shared" si="32"/>
        <v>74</v>
      </c>
      <c r="B78" s="14">
        <f t="shared" si="33"/>
        <v>900.8918918918919</v>
      </c>
      <c r="C78" s="14">
        <f t="shared" si="34"/>
        <v>450.44594594594594</v>
      </c>
      <c r="D78" s="79">
        <f t="shared" si="35"/>
        <v>225.22297297297297</v>
      </c>
      <c r="E78" s="82">
        <f t="shared" si="36"/>
        <v>112.61148648648648</v>
      </c>
      <c r="F78" s="16"/>
      <c r="G78" s="25">
        <f t="shared" si="37"/>
        <v>74</v>
      </c>
      <c r="H78" s="14">
        <f t="shared" si="38"/>
        <v>810.8108108108108</v>
      </c>
      <c r="I78" s="14">
        <f t="shared" si="39"/>
        <v>405.4054054054054</v>
      </c>
      <c r="J78" s="79">
        <f t="shared" si="40"/>
        <v>202.7027027027027</v>
      </c>
      <c r="K78" s="82">
        <f t="shared" si="41"/>
        <v>101.35135135135135</v>
      </c>
      <c r="L78" s="16"/>
      <c r="M78" s="25">
        <f t="shared" si="42"/>
        <v>74</v>
      </c>
      <c r="N78" s="14">
        <f t="shared" si="43"/>
        <v>675.6756756756756</v>
      </c>
      <c r="O78" s="14">
        <f t="shared" si="44"/>
        <v>337.8378378378378</v>
      </c>
      <c r="P78" s="79">
        <f t="shared" si="45"/>
        <v>168.9189189189189</v>
      </c>
      <c r="Q78" s="82">
        <f t="shared" si="46"/>
        <v>84.45945945945945</v>
      </c>
      <c r="R78" s="12"/>
      <c r="S78" s="25">
        <f t="shared" si="47"/>
        <v>74</v>
      </c>
      <c r="T78" s="14">
        <f t="shared" si="48"/>
        <v>540.5405405405405</v>
      </c>
      <c r="U78" s="14">
        <f t="shared" si="49"/>
        <v>270.27027027027026</v>
      </c>
      <c r="V78" s="79">
        <f t="shared" si="50"/>
        <v>135.13513513513513</v>
      </c>
      <c r="W78" s="82">
        <f t="shared" si="51"/>
        <v>67.56756756756756</v>
      </c>
    </row>
    <row r="79" spans="1:23" ht="12.75">
      <c r="A79" s="25">
        <f t="shared" si="32"/>
        <v>75</v>
      </c>
      <c r="B79" s="14">
        <f t="shared" si="33"/>
        <v>888.88</v>
      </c>
      <c r="C79" s="14">
        <f t="shared" si="34"/>
        <v>444.44</v>
      </c>
      <c r="D79" s="79">
        <f t="shared" si="35"/>
        <v>222.22</v>
      </c>
      <c r="E79" s="82">
        <f t="shared" si="36"/>
        <v>111.11</v>
      </c>
      <c r="F79" s="16"/>
      <c r="G79" s="25">
        <f t="shared" si="37"/>
        <v>75</v>
      </c>
      <c r="H79" s="14">
        <f t="shared" si="38"/>
        <v>800</v>
      </c>
      <c r="I79" s="14">
        <f t="shared" si="39"/>
        <v>400</v>
      </c>
      <c r="J79" s="79">
        <f t="shared" si="40"/>
        <v>200</v>
      </c>
      <c r="K79" s="82">
        <f t="shared" si="41"/>
        <v>100</v>
      </c>
      <c r="L79" s="16"/>
      <c r="M79" s="25">
        <f t="shared" si="42"/>
        <v>75</v>
      </c>
      <c r="N79" s="14">
        <f t="shared" si="43"/>
        <v>666.6666666666666</v>
      </c>
      <c r="O79" s="14">
        <f t="shared" si="44"/>
        <v>333.3333333333333</v>
      </c>
      <c r="P79" s="79">
        <f t="shared" si="45"/>
        <v>166.66666666666666</v>
      </c>
      <c r="Q79" s="82">
        <f t="shared" si="46"/>
        <v>83.33333333333333</v>
      </c>
      <c r="R79" s="12"/>
      <c r="S79" s="25">
        <f t="shared" si="47"/>
        <v>75</v>
      </c>
      <c r="T79" s="14">
        <f t="shared" si="48"/>
        <v>533.3333333333334</v>
      </c>
      <c r="U79" s="14">
        <f t="shared" si="49"/>
        <v>266.6666666666667</v>
      </c>
      <c r="V79" s="79">
        <f t="shared" si="50"/>
        <v>133.33333333333334</v>
      </c>
      <c r="W79" s="82">
        <f t="shared" si="51"/>
        <v>66.66666666666667</v>
      </c>
    </row>
    <row r="80" spans="1:23" ht="12.75">
      <c r="A80" s="25">
        <f t="shared" si="32"/>
        <v>76</v>
      </c>
      <c r="B80" s="14">
        <f t="shared" si="33"/>
        <v>877.1842105263158</v>
      </c>
      <c r="C80" s="14">
        <f t="shared" si="34"/>
        <v>438.5921052631579</v>
      </c>
      <c r="D80" s="79">
        <f t="shared" si="35"/>
        <v>219.29605263157896</v>
      </c>
      <c r="E80" s="82">
        <f t="shared" si="36"/>
        <v>109.64802631578948</v>
      </c>
      <c r="F80" s="16"/>
      <c r="G80" s="25">
        <f t="shared" si="37"/>
        <v>76</v>
      </c>
      <c r="H80" s="14">
        <f t="shared" si="38"/>
        <v>789.4736842105264</v>
      </c>
      <c r="I80" s="14">
        <f t="shared" si="39"/>
        <v>394.7368421052632</v>
      </c>
      <c r="J80" s="79">
        <f t="shared" si="40"/>
        <v>197.3684210526316</v>
      </c>
      <c r="K80" s="82">
        <f t="shared" si="41"/>
        <v>98.6842105263158</v>
      </c>
      <c r="L80" s="16"/>
      <c r="M80" s="25">
        <f t="shared" si="42"/>
        <v>76</v>
      </c>
      <c r="N80" s="14">
        <f t="shared" si="43"/>
        <v>657.8947368421053</v>
      </c>
      <c r="O80" s="14">
        <f t="shared" si="44"/>
        <v>328.94736842105266</v>
      </c>
      <c r="P80" s="79">
        <f t="shared" si="45"/>
        <v>164.47368421052633</v>
      </c>
      <c r="Q80" s="82">
        <f t="shared" si="46"/>
        <v>82.23684210526316</v>
      </c>
      <c r="R80" s="12"/>
      <c r="S80" s="25">
        <f t="shared" si="47"/>
        <v>76</v>
      </c>
      <c r="T80" s="14">
        <f t="shared" si="48"/>
        <v>526.3157894736842</v>
      </c>
      <c r="U80" s="14">
        <f t="shared" si="49"/>
        <v>263.1578947368421</v>
      </c>
      <c r="V80" s="79">
        <f t="shared" si="50"/>
        <v>131.57894736842104</v>
      </c>
      <c r="W80" s="82">
        <f t="shared" si="51"/>
        <v>65.78947368421052</v>
      </c>
    </row>
    <row r="81" spans="1:23" ht="12.75">
      <c r="A81" s="25">
        <f t="shared" si="32"/>
        <v>77</v>
      </c>
      <c r="B81" s="14">
        <f t="shared" si="33"/>
        <v>865.7922077922078</v>
      </c>
      <c r="C81" s="14">
        <f t="shared" si="34"/>
        <v>432.8961038961039</v>
      </c>
      <c r="D81" s="79">
        <f t="shared" si="35"/>
        <v>216.44805194805195</v>
      </c>
      <c r="E81" s="82">
        <f t="shared" si="36"/>
        <v>108.22402597402598</v>
      </c>
      <c r="F81" s="16"/>
      <c r="G81" s="25">
        <f t="shared" si="37"/>
        <v>77</v>
      </c>
      <c r="H81" s="14">
        <f t="shared" si="38"/>
        <v>779.2207792207793</v>
      </c>
      <c r="I81" s="14">
        <f t="shared" si="39"/>
        <v>389.61038961038963</v>
      </c>
      <c r="J81" s="79">
        <f t="shared" si="40"/>
        <v>194.80519480519482</v>
      </c>
      <c r="K81" s="82">
        <f t="shared" si="41"/>
        <v>97.40259740259741</v>
      </c>
      <c r="L81" s="16"/>
      <c r="M81" s="25">
        <f t="shared" si="42"/>
        <v>77</v>
      </c>
      <c r="N81" s="14">
        <f t="shared" si="43"/>
        <v>649.3506493506494</v>
      </c>
      <c r="O81" s="14">
        <f t="shared" si="44"/>
        <v>324.6753246753247</v>
      </c>
      <c r="P81" s="79">
        <f t="shared" si="45"/>
        <v>162.33766233766235</v>
      </c>
      <c r="Q81" s="82">
        <f t="shared" si="46"/>
        <v>81.16883116883118</v>
      </c>
      <c r="R81" s="12"/>
      <c r="S81" s="25">
        <f t="shared" si="47"/>
        <v>77</v>
      </c>
      <c r="T81" s="14">
        <f t="shared" si="48"/>
        <v>519.4805194805194</v>
      </c>
      <c r="U81" s="14">
        <f t="shared" si="49"/>
        <v>259.7402597402597</v>
      </c>
      <c r="V81" s="79">
        <f t="shared" si="50"/>
        <v>129.87012987012986</v>
      </c>
      <c r="W81" s="82">
        <f t="shared" si="51"/>
        <v>64.93506493506493</v>
      </c>
    </row>
    <row r="82" spans="1:23" ht="12.75">
      <c r="A82" s="25">
        <f t="shared" si="32"/>
        <v>78</v>
      </c>
      <c r="B82" s="14">
        <f t="shared" si="33"/>
        <v>854.6923076923077</v>
      </c>
      <c r="C82" s="14">
        <f t="shared" si="34"/>
        <v>427.34615384615387</v>
      </c>
      <c r="D82" s="79">
        <f t="shared" si="35"/>
        <v>213.67307692307693</v>
      </c>
      <c r="E82" s="82">
        <f t="shared" si="36"/>
        <v>106.83653846153847</v>
      </c>
      <c r="F82" s="16"/>
      <c r="G82" s="25">
        <f t="shared" si="37"/>
        <v>78</v>
      </c>
      <c r="H82" s="14">
        <f t="shared" si="38"/>
        <v>769.2307692307693</v>
      </c>
      <c r="I82" s="14">
        <f t="shared" si="39"/>
        <v>384.61538461538464</v>
      </c>
      <c r="J82" s="79">
        <f t="shared" si="40"/>
        <v>192.30769230769232</v>
      </c>
      <c r="K82" s="82">
        <f t="shared" si="41"/>
        <v>96.15384615384616</v>
      </c>
      <c r="L82" s="16"/>
      <c r="M82" s="25">
        <f t="shared" si="42"/>
        <v>78</v>
      </c>
      <c r="N82" s="14">
        <f t="shared" si="43"/>
        <v>641.025641025641</v>
      </c>
      <c r="O82" s="14">
        <f t="shared" si="44"/>
        <v>320.5128205128205</v>
      </c>
      <c r="P82" s="79">
        <f t="shared" si="45"/>
        <v>160.25641025641025</v>
      </c>
      <c r="Q82" s="82">
        <f t="shared" si="46"/>
        <v>80.12820512820512</v>
      </c>
      <c r="R82" s="12"/>
      <c r="S82" s="25">
        <f t="shared" si="47"/>
        <v>78</v>
      </c>
      <c r="T82" s="14">
        <f t="shared" si="48"/>
        <v>512.8205128205128</v>
      </c>
      <c r="U82" s="14">
        <f t="shared" si="49"/>
        <v>256.4102564102564</v>
      </c>
      <c r="V82" s="79">
        <f t="shared" si="50"/>
        <v>128.2051282051282</v>
      </c>
      <c r="W82" s="82">
        <f t="shared" si="51"/>
        <v>64.1025641025641</v>
      </c>
    </row>
    <row r="83" spans="1:23" ht="12.75">
      <c r="A83" s="25">
        <f t="shared" si="32"/>
        <v>79</v>
      </c>
      <c r="B83" s="14">
        <f t="shared" si="33"/>
        <v>843.873417721519</v>
      </c>
      <c r="C83" s="14">
        <f t="shared" si="34"/>
        <v>421.9367088607595</v>
      </c>
      <c r="D83" s="79">
        <f t="shared" si="35"/>
        <v>210.96835443037975</v>
      </c>
      <c r="E83" s="82">
        <f t="shared" si="36"/>
        <v>105.48417721518987</v>
      </c>
      <c r="F83" s="16"/>
      <c r="G83" s="25">
        <f t="shared" si="37"/>
        <v>79</v>
      </c>
      <c r="H83" s="14">
        <f t="shared" si="38"/>
        <v>759.493670886076</v>
      </c>
      <c r="I83" s="14">
        <f t="shared" si="39"/>
        <v>379.746835443038</v>
      </c>
      <c r="J83" s="79">
        <f t="shared" si="40"/>
        <v>189.873417721519</v>
      </c>
      <c r="K83" s="82">
        <f t="shared" si="41"/>
        <v>94.9367088607595</v>
      </c>
      <c r="L83" s="16"/>
      <c r="M83" s="25">
        <f t="shared" si="42"/>
        <v>79</v>
      </c>
      <c r="N83" s="14">
        <f t="shared" si="43"/>
        <v>632.9113924050633</v>
      </c>
      <c r="O83" s="14">
        <f t="shared" si="44"/>
        <v>316.45569620253167</v>
      </c>
      <c r="P83" s="79">
        <f t="shared" si="45"/>
        <v>158.22784810126583</v>
      </c>
      <c r="Q83" s="82">
        <f t="shared" si="46"/>
        <v>79.11392405063292</v>
      </c>
      <c r="R83" s="12"/>
      <c r="S83" s="25">
        <f t="shared" si="47"/>
        <v>79</v>
      </c>
      <c r="T83" s="14">
        <f t="shared" si="48"/>
        <v>506.32911392405066</v>
      </c>
      <c r="U83" s="14">
        <f t="shared" si="49"/>
        <v>253.16455696202533</v>
      </c>
      <c r="V83" s="79">
        <f t="shared" si="50"/>
        <v>126.58227848101266</v>
      </c>
      <c r="W83" s="82">
        <f t="shared" si="51"/>
        <v>63.29113924050633</v>
      </c>
    </row>
    <row r="84" spans="1:23" ht="12.75">
      <c r="A84" s="25">
        <f t="shared" si="32"/>
        <v>80</v>
      </c>
      <c r="B84" s="14">
        <f t="shared" si="33"/>
        <v>833.325</v>
      </c>
      <c r="C84" s="14">
        <f t="shared" si="34"/>
        <v>416.6625</v>
      </c>
      <c r="D84" s="79">
        <f t="shared" si="35"/>
        <v>208.33125</v>
      </c>
      <c r="E84" s="82">
        <f t="shared" si="36"/>
        <v>104.165625</v>
      </c>
      <c r="F84" s="16"/>
      <c r="G84" s="25">
        <f t="shared" si="37"/>
        <v>80</v>
      </c>
      <c r="H84" s="14">
        <f t="shared" si="38"/>
        <v>750</v>
      </c>
      <c r="I84" s="14">
        <f t="shared" si="39"/>
        <v>375</v>
      </c>
      <c r="J84" s="79">
        <f t="shared" si="40"/>
        <v>187.5</v>
      </c>
      <c r="K84" s="82">
        <f t="shared" si="41"/>
        <v>93.75</v>
      </c>
      <c r="L84" s="16"/>
      <c r="M84" s="25">
        <f t="shared" si="42"/>
        <v>80</v>
      </c>
      <c r="N84" s="14">
        <f t="shared" si="43"/>
        <v>625</v>
      </c>
      <c r="O84" s="14">
        <f t="shared" si="44"/>
        <v>312.5</v>
      </c>
      <c r="P84" s="79">
        <f t="shared" si="45"/>
        <v>156.25</v>
      </c>
      <c r="Q84" s="82">
        <f t="shared" si="46"/>
        <v>78.125</v>
      </c>
      <c r="R84" s="12"/>
      <c r="S84" s="25">
        <f t="shared" si="47"/>
        <v>80</v>
      </c>
      <c r="T84" s="14">
        <f t="shared" si="48"/>
        <v>500</v>
      </c>
      <c r="U84" s="14">
        <f t="shared" si="49"/>
        <v>250</v>
      </c>
      <c r="V84" s="79">
        <f t="shared" si="50"/>
        <v>125</v>
      </c>
      <c r="W84" s="82">
        <f t="shared" si="51"/>
        <v>62.5</v>
      </c>
    </row>
    <row r="85" spans="1:23" ht="12.75">
      <c r="A85" s="25">
        <f t="shared" si="32"/>
        <v>81</v>
      </c>
      <c r="B85" s="14">
        <f t="shared" si="33"/>
        <v>823.0370370370371</v>
      </c>
      <c r="C85" s="14">
        <f t="shared" si="34"/>
        <v>411.51851851851853</v>
      </c>
      <c r="D85" s="79">
        <f t="shared" si="35"/>
        <v>205.75925925925927</v>
      </c>
      <c r="E85" s="82">
        <f t="shared" si="36"/>
        <v>102.87962962962963</v>
      </c>
      <c r="F85" s="16"/>
      <c r="G85" s="25">
        <f t="shared" si="37"/>
        <v>81</v>
      </c>
      <c r="H85" s="14">
        <f t="shared" si="38"/>
        <v>740.7407407407408</v>
      </c>
      <c r="I85" s="14">
        <f t="shared" si="39"/>
        <v>370.3703703703704</v>
      </c>
      <c r="J85" s="79">
        <f t="shared" si="40"/>
        <v>185.1851851851852</v>
      </c>
      <c r="K85" s="82">
        <f t="shared" si="41"/>
        <v>92.5925925925926</v>
      </c>
      <c r="L85" s="16"/>
      <c r="M85" s="25">
        <f t="shared" si="42"/>
        <v>81</v>
      </c>
      <c r="N85" s="14">
        <f t="shared" si="43"/>
        <v>617.283950617284</v>
      </c>
      <c r="O85" s="14">
        <f t="shared" si="44"/>
        <v>308.641975308642</v>
      </c>
      <c r="P85" s="79">
        <f t="shared" si="45"/>
        <v>154.320987654321</v>
      </c>
      <c r="Q85" s="82">
        <f t="shared" si="46"/>
        <v>77.1604938271605</v>
      </c>
      <c r="R85" s="12"/>
      <c r="S85" s="25">
        <f t="shared" si="47"/>
        <v>81</v>
      </c>
      <c r="T85" s="14">
        <f t="shared" si="48"/>
        <v>493.82716049382714</v>
      </c>
      <c r="U85" s="14">
        <f t="shared" si="49"/>
        <v>246.91358024691357</v>
      </c>
      <c r="V85" s="79">
        <f t="shared" si="50"/>
        <v>123.45679012345678</v>
      </c>
      <c r="W85" s="82">
        <f t="shared" si="51"/>
        <v>61.72839506172839</v>
      </c>
    </row>
    <row r="86" spans="1:23" ht="12.75">
      <c r="A86" s="25">
        <f t="shared" si="32"/>
        <v>82</v>
      </c>
      <c r="B86" s="14">
        <f t="shared" si="33"/>
        <v>813</v>
      </c>
      <c r="C86" s="14">
        <f t="shared" si="34"/>
        <v>406.5</v>
      </c>
      <c r="D86" s="79">
        <f t="shared" si="35"/>
        <v>203.25</v>
      </c>
      <c r="E86" s="82">
        <f t="shared" si="36"/>
        <v>101.625</v>
      </c>
      <c r="F86" s="16"/>
      <c r="G86" s="25">
        <f t="shared" si="37"/>
        <v>82</v>
      </c>
      <c r="H86" s="14">
        <f t="shared" si="38"/>
        <v>731.7073170731708</v>
      </c>
      <c r="I86" s="14">
        <f t="shared" si="39"/>
        <v>365.8536585365854</v>
      </c>
      <c r="J86" s="79">
        <f t="shared" si="40"/>
        <v>182.9268292682927</v>
      </c>
      <c r="K86" s="82">
        <f t="shared" si="41"/>
        <v>91.46341463414635</v>
      </c>
      <c r="L86" s="16"/>
      <c r="M86" s="25">
        <f t="shared" si="42"/>
        <v>82</v>
      </c>
      <c r="N86" s="14">
        <f t="shared" si="43"/>
        <v>609.7560975609756</v>
      </c>
      <c r="O86" s="14">
        <f t="shared" si="44"/>
        <v>304.8780487804878</v>
      </c>
      <c r="P86" s="79">
        <f t="shared" si="45"/>
        <v>152.4390243902439</v>
      </c>
      <c r="Q86" s="82">
        <f t="shared" si="46"/>
        <v>76.21951219512195</v>
      </c>
      <c r="R86" s="12"/>
      <c r="S86" s="25">
        <f t="shared" si="47"/>
        <v>82</v>
      </c>
      <c r="T86" s="14">
        <f t="shared" si="48"/>
        <v>487.8048780487805</v>
      </c>
      <c r="U86" s="14">
        <f t="shared" si="49"/>
        <v>243.90243902439025</v>
      </c>
      <c r="V86" s="79">
        <f t="shared" si="50"/>
        <v>121.95121951219512</v>
      </c>
      <c r="W86" s="82">
        <f t="shared" si="51"/>
        <v>60.97560975609756</v>
      </c>
    </row>
    <row r="87" spans="1:23" ht="12.75">
      <c r="A87" s="25">
        <f aca="true" t="shared" si="52" ref="A87:A102">A86+1</f>
        <v>83</v>
      </c>
      <c r="B87" s="14">
        <f aca="true" t="shared" si="53" ref="B87:B102">C$3/A87</f>
        <v>803.2048192771084</v>
      </c>
      <c r="C87" s="14">
        <f aca="true" t="shared" si="54" ref="C87:C102">C$3/(2*A87)</f>
        <v>401.6024096385542</v>
      </c>
      <c r="D87" s="79">
        <f aca="true" t="shared" si="55" ref="D87:D102">C$3/(4*A87)</f>
        <v>200.8012048192771</v>
      </c>
      <c r="E87" s="82">
        <f t="shared" si="36"/>
        <v>100.40060240963855</v>
      </c>
      <c r="F87" s="16"/>
      <c r="G87" s="25">
        <f t="shared" si="37"/>
        <v>83</v>
      </c>
      <c r="H87" s="14">
        <f t="shared" si="38"/>
        <v>722.8915662650602</v>
      </c>
      <c r="I87" s="14">
        <f t="shared" si="39"/>
        <v>361.4457831325301</v>
      </c>
      <c r="J87" s="79">
        <f t="shared" si="40"/>
        <v>180.72289156626505</v>
      </c>
      <c r="K87" s="82">
        <f t="shared" si="41"/>
        <v>90.36144578313252</v>
      </c>
      <c r="L87" s="16"/>
      <c r="M87" s="25">
        <f t="shared" si="42"/>
        <v>83</v>
      </c>
      <c r="N87" s="14">
        <f t="shared" si="43"/>
        <v>602.4096385542168</v>
      </c>
      <c r="O87" s="14">
        <f t="shared" si="44"/>
        <v>301.2048192771084</v>
      </c>
      <c r="P87" s="79">
        <f t="shared" si="45"/>
        <v>150.6024096385542</v>
      </c>
      <c r="Q87" s="82">
        <f t="shared" si="46"/>
        <v>75.3012048192771</v>
      </c>
      <c r="R87" s="12"/>
      <c r="S87" s="25">
        <f t="shared" si="47"/>
        <v>83</v>
      </c>
      <c r="T87" s="14">
        <f t="shared" si="48"/>
        <v>481.9277108433735</v>
      </c>
      <c r="U87" s="14">
        <f t="shared" si="49"/>
        <v>240.96385542168676</v>
      </c>
      <c r="V87" s="79">
        <f t="shared" si="50"/>
        <v>120.48192771084338</v>
      </c>
      <c r="W87" s="82">
        <f t="shared" si="51"/>
        <v>60.24096385542169</v>
      </c>
    </row>
    <row r="88" spans="1:23" ht="12.75">
      <c r="A88" s="25">
        <f t="shared" si="52"/>
        <v>84</v>
      </c>
      <c r="B88" s="14">
        <f t="shared" si="53"/>
        <v>793.6428571428571</v>
      </c>
      <c r="C88" s="14">
        <f t="shared" si="54"/>
        <v>396.82142857142856</v>
      </c>
      <c r="D88" s="79">
        <f t="shared" si="55"/>
        <v>198.41071428571428</v>
      </c>
      <c r="E88" s="82">
        <f t="shared" si="36"/>
        <v>99.20535714285714</v>
      </c>
      <c r="F88" s="16"/>
      <c r="G88" s="25">
        <f t="shared" si="37"/>
        <v>84</v>
      </c>
      <c r="H88" s="14">
        <f t="shared" si="38"/>
        <v>714.2857142857143</v>
      </c>
      <c r="I88" s="14">
        <f t="shared" si="39"/>
        <v>357.14285714285717</v>
      </c>
      <c r="J88" s="79">
        <f t="shared" si="40"/>
        <v>178.57142857142858</v>
      </c>
      <c r="K88" s="82">
        <f t="shared" si="41"/>
        <v>89.28571428571429</v>
      </c>
      <c r="L88" s="16"/>
      <c r="M88" s="25">
        <f t="shared" si="42"/>
        <v>84</v>
      </c>
      <c r="N88" s="14">
        <f t="shared" si="43"/>
        <v>595.2380952380952</v>
      </c>
      <c r="O88" s="14">
        <f t="shared" si="44"/>
        <v>297.6190476190476</v>
      </c>
      <c r="P88" s="79">
        <f t="shared" si="45"/>
        <v>148.8095238095238</v>
      </c>
      <c r="Q88" s="82">
        <f t="shared" si="46"/>
        <v>74.4047619047619</v>
      </c>
      <c r="R88" s="12"/>
      <c r="S88" s="25">
        <f t="shared" si="47"/>
        <v>84</v>
      </c>
      <c r="T88" s="14">
        <f t="shared" si="48"/>
        <v>476.1904761904762</v>
      </c>
      <c r="U88" s="14">
        <f t="shared" si="49"/>
        <v>238.0952380952381</v>
      </c>
      <c r="V88" s="79">
        <f t="shared" si="50"/>
        <v>119.04761904761905</v>
      </c>
      <c r="W88" s="82">
        <f t="shared" si="51"/>
        <v>59.523809523809526</v>
      </c>
    </row>
    <row r="89" spans="1:23" ht="12.75">
      <c r="A89" s="25">
        <f t="shared" si="52"/>
        <v>85</v>
      </c>
      <c r="B89" s="14">
        <f t="shared" si="53"/>
        <v>784.3058823529411</v>
      </c>
      <c r="C89" s="14">
        <f t="shared" si="54"/>
        <v>392.15294117647056</v>
      </c>
      <c r="D89" s="79">
        <f t="shared" si="55"/>
        <v>196.07647058823528</v>
      </c>
      <c r="E89" s="82">
        <f t="shared" si="36"/>
        <v>98.03823529411764</v>
      </c>
      <c r="F89" s="16"/>
      <c r="G89" s="25">
        <f t="shared" si="37"/>
        <v>85</v>
      </c>
      <c r="H89" s="14">
        <f t="shared" si="38"/>
        <v>705.8823529411765</v>
      </c>
      <c r="I89" s="14">
        <f t="shared" si="39"/>
        <v>352.94117647058823</v>
      </c>
      <c r="J89" s="79">
        <f t="shared" si="40"/>
        <v>176.47058823529412</v>
      </c>
      <c r="K89" s="82">
        <f t="shared" si="41"/>
        <v>88.23529411764706</v>
      </c>
      <c r="L89" s="16"/>
      <c r="M89" s="25">
        <f t="shared" si="42"/>
        <v>85</v>
      </c>
      <c r="N89" s="14">
        <f t="shared" si="43"/>
        <v>588.2352941176471</v>
      </c>
      <c r="O89" s="14">
        <f t="shared" si="44"/>
        <v>294.11764705882354</v>
      </c>
      <c r="P89" s="79">
        <f t="shared" si="45"/>
        <v>147.05882352941177</v>
      </c>
      <c r="Q89" s="82">
        <f t="shared" si="46"/>
        <v>73.52941176470588</v>
      </c>
      <c r="R89" s="12"/>
      <c r="S89" s="25">
        <f t="shared" si="47"/>
        <v>85</v>
      </c>
      <c r="T89" s="14">
        <f t="shared" si="48"/>
        <v>470.5882352941176</v>
      </c>
      <c r="U89" s="14">
        <f t="shared" si="49"/>
        <v>235.2941176470588</v>
      </c>
      <c r="V89" s="79">
        <f t="shared" si="50"/>
        <v>117.6470588235294</v>
      </c>
      <c r="W89" s="82">
        <f t="shared" si="51"/>
        <v>58.8235294117647</v>
      </c>
    </row>
    <row r="90" spans="1:23" ht="12.75">
      <c r="A90" s="25">
        <f t="shared" si="52"/>
        <v>86</v>
      </c>
      <c r="B90" s="14">
        <f t="shared" si="53"/>
        <v>775.1860465116279</v>
      </c>
      <c r="C90" s="14">
        <f t="shared" si="54"/>
        <v>387.59302325581393</v>
      </c>
      <c r="D90" s="79">
        <f t="shared" si="55"/>
        <v>193.79651162790697</v>
      </c>
      <c r="E90" s="82">
        <f t="shared" si="36"/>
        <v>96.89825581395348</v>
      </c>
      <c r="F90" s="16"/>
      <c r="G90" s="25">
        <f t="shared" si="37"/>
        <v>86</v>
      </c>
      <c r="H90" s="14">
        <f t="shared" si="38"/>
        <v>697.6744186046511</v>
      </c>
      <c r="I90" s="14">
        <f t="shared" si="39"/>
        <v>348.83720930232556</v>
      </c>
      <c r="J90" s="79">
        <f t="shared" si="40"/>
        <v>174.41860465116278</v>
      </c>
      <c r="K90" s="82">
        <f t="shared" si="41"/>
        <v>87.20930232558139</v>
      </c>
      <c r="L90" s="16"/>
      <c r="M90" s="25">
        <f t="shared" si="42"/>
        <v>86</v>
      </c>
      <c r="N90" s="14">
        <f t="shared" si="43"/>
        <v>581.3953488372093</v>
      </c>
      <c r="O90" s="14">
        <f t="shared" si="44"/>
        <v>290.69767441860466</v>
      </c>
      <c r="P90" s="79">
        <f t="shared" si="45"/>
        <v>145.34883720930233</v>
      </c>
      <c r="Q90" s="82">
        <f t="shared" si="46"/>
        <v>72.67441860465117</v>
      </c>
      <c r="R90" s="12"/>
      <c r="S90" s="25">
        <f t="shared" si="47"/>
        <v>86</v>
      </c>
      <c r="T90" s="14">
        <f t="shared" si="48"/>
        <v>465.1162790697674</v>
      </c>
      <c r="U90" s="14">
        <f t="shared" si="49"/>
        <v>232.5581395348837</v>
      </c>
      <c r="V90" s="79">
        <f t="shared" si="50"/>
        <v>116.27906976744185</v>
      </c>
      <c r="W90" s="82">
        <f t="shared" si="51"/>
        <v>58.13953488372093</v>
      </c>
    </row>
    <row r="91" spans="1:23" ht="12.75">
      <c r="A91" s="25">
        <f t="shared" si="52"/>
        <v>87</v>
      </c>
      <c r="B91" s="14">
        <f t="shared" si="53"/>
        <v>766.2758620689655</v>
      </c>
      <c r="C91" s="14">
        <f t="shared" si="54"/>
        <v>383.13793103448273</v>
      </c>
      <c r="D91" s="79">
        <f t="shared" si="55"/>
        <v>191.56896551724137</v>
      </c>
      <c r="E91" s="82">
        <f t="shared" si="36"/>
        <v>95.78448275862068</v>
      </c>
      <c r="F91" s="16"/>
      <c r="G91" s="25">
        <f t="shared" si="37"/>
        <v>87</v>
      </c>
      <c r="H91" s="14">
        <f t="shared" si="38"/>
        <v>689.6551724137931</v>
      </c>
      <c r="I91" s="14">
        <f t="shared" si="39"/>
        <v>344.82758620689657</v>
      </c>
      <c r="J91" s="79">
        <f t="shared" si="40"/>
        <v>172.41379310344828</v>
      </c>
      <c r="K91" s="82">
        <f t="shared" si="41"/>
        <v>86.20689655172414</v>
      </c>
      <c r="L91" s="16"/>
      <c r="M91" s="25">
        <f t="shared" si="42"/>
        <v>87</v>
      </c>
      <c r="N91" s="14">
        <f t="shared" si="43"/>
        <v>574.7126436781609</v>
      </c>
      <c r="O91" s="14">
        <f t="shared" si="44"/>
        <v>287.35632183908046</v>
      </c>
      <c r="P91" s="79">
        <f t="shared" si="45"/>
        <v>143.67816091954023</v>
      </c>
      <c r="Q91" s="82">
        <f t="shared" si="46"/>
        <v>71.83908045977012</v>
      </c>
      <c r="R91" s="12"/>
      <c r="S91" s="25">
        <f t="shared" si="47"/>
        <v>87</v>
      </c>
      <c r="T91" s="14">
        <f t="shared" si="48"/>
        <v>459.7701149425287</v>
      </c>
      <c r="U91" s="14">
        <f t="shared" si="49"/>
        <v>229.88505747126436</v>
      </c>
      <c r="V91" s="79">
        <f t="shared" si="50"/>
        <v>114.94252873563218</v>
      </c>
      <c r="W91" s="82">
        <f t="shared" si="51"/>
        <v>57.47126436781609</v>
      </c>
    </row>
    <row r="92" spans="1:23" ht="12.75">
      <c r="A92" s="25">
        <f t="shared" si="52"/>
        <v>88</v>
      </c>
      <c r="B92" s="14">
        <f t="shared" si="53"/>
        <v>757.5681818181819</v>
      </c>
      <c r="C92" s="14">
        <f t="shared" si="54"/>
        <v>378.78409090909093</v>
      </c>
      <c r="D92" s="79">
        <f t="shared" si="55"/>
        <v>189.39204545454547</v>
      </c>
      <c r="E92" s="82">
        <f t="shared" si="36"/>
        <v>94.69602272727273</v>
      </c>
      <c r="F92" s="16"/>
      <c r="G92" s="25">
        <f t="shared" si="37"/>
        <v>88</v>
      </c>
      <c r="H92" s="14">
        <f t="shared" si="38"/>
        <v>681.8181818181819</v>
      </c>
      <c r="I92" s="14">
        <f t="shared" si="39"/>
        <v>340.90909090909093</v>
      </c>
      <c r="J92" s="79">
        <f t="shared" si="40"/>
        <v>170.45454545454547</v>
      </c>
      <c r="K92" s="82">
        <f t="shared" si="41"/>
        <v>85.22727272727273</v>
      </c>
      <c r="L92" s="16"/>
      <c r="M92" s="25">
        <f t="shared" si="42"/>
        <v>88</v>
      </c>
      <c r="N92" s="14">
        <f t="shared" si="43"/>
        <v>568.1818181818181</v>
      </c>
      <c r="O92" s="14">
        <f t="shared" si="44"/>
        <v>284.09090909090907</v>
      </c>
      <c r="P92" s="79">
        <f t="shared" si="45"/>
        <v>142.04545454545453</v>
      </c>
      <c r="Q92" s="82">
        <f t="shared" si="46"/>
        <v>71.02272727272727</v>
      </c>
      <c r="R92" s="12"/>
      <c r="S92" s="25">
        <f t="shared" si="47"/>
        <v>88</v>
      </c>
      <c r="T92" s="14">
        <f t="shared" si="48"/>
        <v>454.54545454545456</v>
      </c>
      <c r="U92" s="14">
        <f t="shared" si="49"/>
        <v>227.27272727272728</v>
      </c>
      <c r="V92" s="79">
        <f t="shared" si="50"/>
        <v>113.63636363636364</v>
      </c>
      <c r="W92" s="82">
        <f t="shared" si="51"/>
        <v>56.81818181818182</v>
      </c>
    </row>
    <row r="93" spans="1:23" ht="12.75">
      <c r="A93" s="25">
        <f t="shared" si="52"/>
        <v>89</v>
      </c>
      <c r="B93" s="14">
        <f t="shared" si="53"/>
        <v>749.056179775281</v>
      </c>
      <c r="C93" s="14">
        <f t="shared" si="54"/>
        <v>374.5280898876405</v>
      </c>
      <c r="D93" s="79">
        <f t="shared" si="55"/>
        <v>187.26404494382024</v>
      </c>
      <c r="E93" s="82">
        <f t="shared" si="36"/>
        <v>93.63202247191012</v>
      </c>
      <c r="F93" s="16"/>
      <c r="G93" s="25">
        <f t="shared" si="37"/>
        <v>89</v>
      </c>
      <c r="H93" s="14">
        <f t="shared" si="38"/>
        <v>674.1573033707865</v>
      </c>
      <c r="I93" s="14">
        <f t="shared" si="39"/>
        <v>337.07865168539325</v>
      </c>
      <c r="J93" s="79">
        <f t="shared" si="40"/>
        <v>168.53932584269663</v>
      </c>
      <c r="K93" s="82">
        <f t="shared" si="41"/>
        <v>84.26966292134831</v>
      </c>
      <c r="L93" s="16"/>
      <c r="M93" s="25">
        <f t="shared" si="42"/>
        <v>89</v>
      </c>
      <c r="N93" s="14">
        <f t="shared" si="43"/>
        <v>561.7977528089888</v>
      </c>
      <c r="O93" s="14">
        <f t="shared" si="44"/>
        <v>280.8988764044944</v>
      </c>
      <c r="P93" s="79">
        <f t="shared" si="45"/>
        <v>140.4494382022472</v>
      </c>
      <c r="Q93" s="82">
        <f t="shared" si="46"/>
        <v>70.2247191011236</v>
      </c>
      <c r="R93" s="12"/>
      <c r="S93" s="25">
        <f t="shared" si="47"/>
        <v>89</v>
      </c>
      <c r="T93" s="14">
        <f t="shared" si="48"/>
        <v>449.438202247191</v>
      </c>
      <c r="U93" s="14">
        <f t="shared" si="49"/>
        <v>224.7191011235955</v>
      </c>
      <c r="V93" s="79">
        <f t="shared" si="50"/>
        <v>112.35955056179775</v>
      </c>
      <c r="W93" s="82">
        <f t="shared" si="51"/>
        <v>56.17977528089887</v>
      </c>
    </row>
    <row r="94" spans="1:23" ht="12.75">
      <c r="A94" s="25">
        <f t="shared" si="52"/>
        <v>90</v>
      </c>
      <c r="B94" s="14">
        <f t="shared" si="53"/>
        <v>740.7333333333333</v>
      </c>
      <c r="C94" s="14">
        <f t="shared" si="54"/>
        <v>370.3666666666667</v>
      </c>
      <c r="D94" s="79">
        <f t="shared" si="55"/>
        <v>185.18333333333334</v>
      </c>
      <c r="E94" s="82">
        <f t="shared" si="36"/>
        <v>92.59166666666667</v>
      </c>
      <c r="F94" s="16"/>
      <c r="G94" s="25">
        <f t="shared" si="37"/>
        <v>90</v>
      </c>
      <c r="H94" s="14">
        <f t="shared" si="38"/>
        <v>666.6666666666666</v>
      </c>
      <c r="I94" s="14">
        <f t="shared" si="39"/>
        <v>333.3333333333333</v>
      </c>
      <c r="J94" s="79">
        <f t="shared" si="40"/>
        <v>166.66666666666666</v>
      </c>
      <c r="K94" s="82">
        <f t="shared" si="41"/>
        <v>83.33333333333333</v>
      </c>
      <c r="L94" s="16"/>
      <c r="M94" s="25">
        <f t="shared" si="42"/>
        <v>90</v>
      </c>
      <c r="N94" s="14">
        <f t="shared" si="43"/>
        <v>555.5555555555555</v>
      </c>
      <c r="O94" s="14">
        <f t="shared" si="44"/>
        <v>277.77777777777777</v>
      </c>
      <c r="P94" s="79">
        <f t="shared" si="45"/>
        <v>138.88888888888889</v>
      </c>
      <c r="Q94" s="82">
        <f t="shared" si="46"/>
        <v>69.44444444444444</v>
      </c>
      <c r="R94" s="12"/>
      <c r="S94" s="25">
        <f t="shared" si="47"/>
        <v>90</v>
      </c>
      <c r="T94" s="14">
        <f t="shared" si="48"/>
        <v>444.44444444444446</v>
      </c>
      <c r="U94" s="14">
        <f t="shared" si="49"/>
        <v>222.22222222222223</v>
      </c>
      <c r="V94" s="79">
        <f t="shared" si="50"/>
        <v>111.11111111111111</v>
      </c>
      <c r="W94" s="82">
        <f t="shared" si="51"/>
        <v>55.55555555555556</v>
      </c>
    </row>
    <row r="95" spans="1:23" ht="12.75">
      <c r="A95" s="25">
        <f t="shared" si="52"/>
        <v>91</v>
      </c>
      <c r="B95" s="14">
        <f t="shared" si="53"/>
        <v>732.5934065934066</v>
      </c>
      <c r="C95" s="14">
        <f t="shared" si="54"/>
        <v>366.2967032967033</v>
      </c>
      <c r="D95" s="79">
        <f t="shared" si="55"/>
        <v>183.14835164835165</v>
      </c>
      <c r="E95" s="82">
        <f t="shared" si="36"/>
        <v>91.57417582417582</v>
      </c>
      <c r="F95" s="16"/>
      <c r="G95" s="25">
        <f t="shared" si="37"/>
        <v>91</v>
      </c>
      <c r="H95" s="14">
        <f t="shared" si="38"/>
        <v>659.3406593406594</v>
      </c>
      <c r="I95" s="14">
        <f t="shared" si="39"/>
        <v>329.6703296703297</v>
      </c>
      <c r="J95" s="79">
        <f t="shared" si="40"/>
        <v>164.83516483516485</v>
      </c>
      <c r="K95" s="82">
        <f t="shared" si="41"/>
        <v>82.41758241758242</v>
      </c>
      <c r="L95" s="16"/>
      <c r="M95" s="25">
        <f t="shared" si="42"/>
        <v>91</v>
      </c>
      <c r="N95" s="14">
        <f t="shared" si="43"/>
        <v>549.4505494505495</v>
      </c>
      <c r="O95" s="14">
        <f t="shared" si="44"/>
        <v>274.72527472527474</v>
      </c>
      <c r="P95" s="79">
        <f t="shared" si="45"/>
        <v>137.36263736263737</v>
      </c>
      <c r="Q95" s="82">
        <f t="shared" si="46"/>
        <v>68.68131868131869</v>
      </c>
      <c r="R95" s="12"/>
      <c r="S95" s="25">
        <f t="shared" si="47"/>
        <v>91</v>
      </c>
      <c r="T95" s="14">
        <f t="shared" si="48"/>
        <v>439.56043956043953</v>
      </c>
      <c r="U95" s="14">
        <f t="shared" si="49"/>
        <v>219.78021978021977</v>
      </c>
      <c r="V95" s="79">
        <f t="shared" si="50"/>
        <v>109.89010989010988</v>
      </c>
      <c r="W95" s="82">
        <f t="shared" si="51"/>
        <v>54.94505494505494</v>
      </c>
    </row>
    <row r="96" spans="1:23" ht="12.75">
      <c r="A96" s="25">
        <f t="shared" si="52"/>
        <v>92</v>
      </c>
      <c r="B96" s="14">
        <f t="shared" si="53"/>
        <v>724.6304347826087</v>
      </c>
      <c r="C96" s="14">
        <f t="shared" si="54"/>
        <v>362.3152173913044</v>
      </c>
      <c r="D96" s="79">
        <f t="shared" si="55"/>
        <v>181.1576086956522</v>
      </c>
      <c r="E96" s="82">
        <f t="shared" si="36"/>
        <v>90.5788043478261</v>
      </c>
      <c r="F96" s="16"/>
      <c r="G96" s="25">
        <f t="shared" si="37"/>
        <v>92</v>
      </c>
      <c r="H96" s="14">
        <f t="shared" si="38"/>
        <v>652.1739130434783</v>
      </c>
      <c r="I96" s="14">
        <f t="shared" si="39"/>
        <v>326.0869565217391</v>
      </c>
      <c r="J96" s="79">
        <f t="shared" si="40"/>
        <v>163.04347826086956</v>
      </c>
      <c r="K96" s="82">
        <f t="shared" si="41"/>
        <v>81.52173913043478</v>
      </c>
      <c r="L96" s="16"/>
      <c r="M96" s="25">
        <f t="shared" si="42"/>
        <v>92</v>
      </c>
      <c r="N96" s="14">
        <f t="shared" si="43"/>
        <v>543.4782608695652</v>
      </c>
      <c r="O96" s="14">
        <f t="shared" si="44"/>
        <v>271.7391304347826</v>
      </c>
      <c r="P96" s="79">
        <f t="shared" si="45"/>
        <v>135.8695652173913</v>
      </c>
      <c r="Q96" s="82">
        <f t="shared" si="46"/>
        <v>67.93478260869566</v>
      </c>
      <c r="R96" s="12"/>
      <c r="S96" s="25">
        <f t="shared" si="47"/>
        <v>92</v>
      </c>
      <c r="T96" s="14">
        <f t="shared" si="48"/>
        <v>434.7826086956522</v>
      </c>
      <c r="U96" s="14">
        <f t="shared" si="49"/>
        <v>217.3913043478261</v>
      </c>
      <c r="V96" s="79">
        <f t="shared" si="50"/>
        <v>108.69565217391305</v>
      </c>
      <c r="W96" s="82">
        <f t="shared" si="51"/>
        <v>54.34782608695652</v>
      </c>
    </row>
    <row r="97" spans="1:23" ht="12.75">
      <c r="A97" s="25">
        <f t="shared" si="52"/>
        <v>93</v>
      </c>
      <c r="B97" s="14">
        <f t="shared" si="53"/>
        <v>716.8387096774194</v>
      </c>
      <c r="C97" s="14">
        <f t="shared" si="54"/>
        <v>358.4193548387097</v>
      </c>
      <c r="D97" s="79">
        <f t="shared" si="55"/>
        <v>179.20967741935485</v>
      </c>
      <c r="E97" s="82">
        <f t="shared" si="36"/>
        <v>89.60483870967742</v>
      </c>
      <c r="F97" s="16"/>
      <c r="G97" s="25">
        <f t="shared" si="37"/>
        <v>93</v>
      </c>
      <c r="H97" s="14">
        <f t="shared" si="38"/>
        <v>645.1612903225806</v>
      </c>
      <c r="I97" s="14">
        <f t="shared" si="39"/>
        <v>322.5806451612903</v>
      </c>
      <c r="J97" s="79">
        <f t="shared" si="40"/>
        <v>161.29032258064515</v>
      </c>
      <c r="K97" s="82">
        <f t="shared" si="41"/>
        <v>80.64516129032258</v>
      </c>
      <c r="L97" s="16"/>
      <c r="M97" s="25">
        <f t="shared" si="42"/>
        <v>93</v>
      </c>
      <c r="N97" s="14">
        <f t="shared" si="43"/>
        <v>537.6344086021505</v>
      </c>
      <c r="O97" s="14">
        <f t="shared" si="44"/>
        <v>268.81720430107526</v>
      </c>
      <c r="P97" s="79">
        <f t="shared" si="45"/>
        <v>134.40860215053763</v>
      </c>
      <c r="Q97" s="82">
        <f t="shared" si="46"/>
        <v>67.20430107526882</v>
      </c>
      <c r="R97" s="12"/>
      <c r="S97" s="25">
        <f t="shared" si="47"/>
        <v>93</v>
      </c>
      <c r="T97" s="14">
        <f t="shared" si="48"/>
        <v>430.10752688172045</v>
      </c>
      <c r="U97" s="14">
        <f t="shared" si="49"/>
        <v>215.05376344086022</v>
      </c>
      <c r="V97" s="79">
        <f t="shared" si="50"/>
        <v>107.52688172043011</v>
      </c>
      <c r="W97" s="82">
        <f t="shared" si="51"/>
        <v>53.763440860215056</v>
      </c>
    </row>
    <row r="98" spans="1:23" ht="12.75">
      <c r="A98" s="25">
        <f t="shared" si="52"/>
        <v>94</v>
      </c>
      <c r="B98" s="14">
        <f t="shared" si="53"/>
        <v>709.2127659574468</v>
      </c>
      <c r="C98" s="14">
        <f t="shared" si="54"/>
        <v>354.6063829787234</v>
      </c>
      <c r="D98" s="79">
        <f t="shared" si="55"/>
        <v>177.3031914893617</v>
      </c>
      <c r="E98" s="82">
        <f t="shared" si="36"/>
        <v>88.65159574468085</v>
      </c>
      <c r="F98" s="16"/>
      <c r="G98" s="25">
        <f t="shared" si="37"/>
        <v>94</v>
      </c>
      <c r="H98" s="14">
        <f t="shared" si="38"/>
        <v>638.2978723404256</v>
      </c>
      <c r="I98" s="14">
        <f t="shared" si="39"/>
        <v>319.1489361702128</v>
      </c>
      <c r="J98" s="79">
        <f t="shared" si="40"/>
        <v>159.5744680851064</v>
      </c>
      <c r="K98" s="82">
        <f t="shared" si="41"/>
        <v>79.7872340425532</v>
      </c>
      <c r="L98" s="16"/>
      <c r="M98" s="25">
        <f t="shared" si="42"/>
        <v>94</v>
      </c>
      <c r="N98" s="14">
        <f t="shared" si="43"/>
        <v>531.9148936170212</v>
      </c>
      <c r="O98" s="14">
        <f t="shared" si="44"/>
        <v>265.9574468085106</v>
      </c>
      <c r="P98" s="79">
        <f t="shared" si="45"/>
        <v>132.9787234042553</v>
      </c>
      <c r="Q98" s="82">
        <f t="shared" si="46"/>
        <v>66.48936170212765</v>
      </c>
      <c r="R98" s="12"/>
      <c r="S98" s="25">
        <f t="shared" si="47"/>
        <v>94</v>
      </c>
      <c r="T98" s="14">
        <f t="shared" si="48"/>
        <v>425.531914893617</v>
      </c>
      <c r="U98" s="14">
        <f t="shared" si="49"/>
        <v>212.7659574468085</v>
      </c>
      <c r="V98" s="79">
        <f t="shared" si="50"/>
        <v>106.38297872340425</v>
      </c>
      <c r="W98" s="82">
        <f t="shared" si="51"/>
        <v>53.191489361702125</v>
      </c>
    </row>
    <row r="99" spans="1:23" ht="12.75">
      <c r="A99" s="25">
        <f t="shared" si="52"/>
        <v>95</v>
      </c>
      <c r="B99" s="14">
        <f t="shared" si="53"/>
        <v>701.7473684210527</v>
      </c>
      <c r="C99" s="14">
        <f t="shared" si="54"/>
        <v>350.87368421052633</v>
      </c>
      <c r="D99" s="79">
        <f t="shared" si="55"/>
        <v>175.43684210526317</v>
      </c>
      <c r="E99" s="82">
        <f t="shared" si="36"/>
        <v>87.71842105263158</v>
      </c>
      <c r="F99" s="16"/>
      <c r="G99" s="25">
        <f t="shared" si="37"/>
        <v>95</v>
      </c>
      <c r="H99" s="14">
        <f t="shared" si="38"/>
        <v>631.578947368421</v>
      </c>
      <c r="I99" s="14">
        <f t="shared" si="39"/>
        <v>315.7894736842105</v>
      </c>
      <c r="J99" s="79">
        <f t="shared" si="40"/>
        <v>157.89473684210526</v>
      </c>
      <c r="K99" s="82">
        <f t="shared" si="41"/>
        <v>78.94736842105263</v>
      </c>
      <c r="L99" s="16"/>
      <c r="M99" s="25">
        <f t="shared" si="42"/>
        <v>95</v>
      </c>
      <c r="N99" s="14">
        <f t="shared" si="43"/>
        <v>526.3157894736842</v>
      </c>
      <c r="O99" s="14">
        <f t="shared" si="44"/>
        <v>263.1578947368421</v>
      </c>
      <c r="P99" s="79">
        <f t="shared" si="45"/>
        <v>131.57894736842104</v>
      </c>
      <c r="Q99" s="82">
        <f t="shared" si="46"/>
        <v>65.78947368421052</v>
      </c>
      <c r="R99" s="12"/>
      <c r="S99" s="25">
        <f t="shared" si="47"/>
        <v>95</v>
      </c>
      <c r="T99" s="14">
        <f t="shared" si="48"/>
        <v>421.05263157894734</v>
      </c>
      <c r="U99" s="14">
        <f t="shared" si="49"/>
        <v>210.52631578947367</v>
      </c>
      <c r="V99" s="79">
        <f t="shared" si="50"/>
        <v>105.26315789473684</v>
      </c>
      <c r="W99" s="82">
        <f t="shared" si="51"/>
        <v>52.63157894736842</v>
      </c>
    </row>
    <row r="100" spans="1:23" ht="12.75">
      <c r="A100" s="25">
        <f t="shared" si="52"/>
        <v>96</v>
      </c>
      <c r="B100" s="14">
        <f t="shared" si="53"/>
        <v>694.4375</v>
      </c>
      <c r="C100" s="14">
        <f t="shared" si="54"/>
        <v>347.21875</v>
      </c>
      <c r="D100" s="79">
        <f t="shared" si="55"/>
        <v>173.609375</v>
      </c>
      <c r="E100" s="82">
        <f t="shared" si="36"/>
        <v>86.8046875</v>
      </c>
      <c r="F100" s="16"/>
      <c r="G100" s="25">
        <f t="shared" si="37"/>
        <v>96</v>
      </c>
      <c r="H100" s="14">
        <f t="shared" si="38"/>
        <v>625</v>
      </c>
      <c r="I100" s="14">
        <f t="shared" si="39"/>
        <v>312.5</v>
      </c>
      <c r="J100" s="79">
        <f t="shared" si="40"/>
        <v>156.25</v>
      </c>
      <c r="K100" s="82">
        <f t="shared" si="41"/>
        <v>78.125</v>
      </c>
      <c r="L100" s="16"/>
      <c r="M100" s="25">
        <f t="shared" si="42"/>
        <v>96</v>
      </c>
      <c r="N100" s="14">
        <f t="shared" si="43"/>
        <v>520.8333333333334</v>
      </c>
      <c r="O100" s="14">
        <f t="shared" si="44"/>
        <v>260.4166666666667</v>
      </c>
      <c r="P100" s="79">
        <f t="shared" si="45"/>
        <v>130.20833333333334</v>
      </c>
      <c r="Q100" s="82">
        <f t="shared" si="46"/>
        <v>65.10416666666667</v>
      </c>
      <c r="R100" s="12"/>
      <c r="S100" s="25">
        <f t="shared" si="47"/>
        <v>96</v>
      </c>
      <c r="T100" s="14">
        <f t="shared" si="48"/>
        <v>416.6666666666667</v>
      </c>
      <c r="U100" s="14">
        <f t="shared" si="49"/>
        <v>208.33333333333334</v>
      </c>
      <c r="V100" s="79">
        <f t="shared" si="50"/>
        <v>104.16666666666667</v>
      </c>
      <c r="W100" s="82">
        <f t="shared" si="51"/>
        <v>52.083333333333336</v>
      </c>
    </row>
    <row r="101" spans="1:23" ht="12.75">
      <c r="A101" s="25">
        <f t="shared" si="52"/>
        <v>97</v>
      </c>
      <c r="B101" s="14">
        <f t="shared" si="53"/>
        <v>687.2783505154639</v>
      </c>
      <c r="C101" s="14">
        <f t="shared" si="54"/>
        <v>343.63917525773195</v>
      </c>
      <c r="D101" s="79">
        <f t="shared" si="55"/>
        <v>171.81958762886597</v>
      </c>
      <c r="E101" s="82">
        <f t="shared" si="36"/>
        <v>85.90979381443299</v>
      </c>
      <c r="F101" s="16"/>
      <c r="G101" s="25">
        <f t="shared" si="37"/>
        <v>97</v>
      </c>
      <c r="H101" s="14">
        <f t="shared" si="38"/>
        <v>618.5567010309278</v>
      </c>
      <c r="I101" s="14">
        <f t="shared" si="39"/>
        <v>309.2783505154639</v>
      </c>
      <c r="J101" s="79">
        <f t="shared" si="40"/>
        <v>154.63917525773195</v>
      </c>
      <c r="K101" s="82">
        <f t="shared" si="41"/>
        <v>77.31958762886597</v>
      </c>
      <c r="L101" s="16"/>
      <c r="M101" s="25">
        <f t="shared" si="42"/>
        <v>97</v>
      </c>
      <c r="N101" s="14">
        <f t="shared" si="43"/>
        <v>515.4639175257732</v>
      </c>
      <c r="O101" s="14">
        <f t="shared" si="44"/>
        <v>257.7319587628866</v>
      </c>
      <c r="P101" s="79">
        <f t="shared" si="45"/>
        <v>128.8659793814433</v>
      </c>
      <c r="Q101" s="82">
        <f t="shared" si="46"/>
        <v>64.43298969072166</v>
      </c>
      <c r="R101" s="12"/>
      <c r="S101" s="25">
        <f t="shared" si="47"/>
        <v>97</v>
      </c>
      <c r="T101" s="14">
        <f t="shared" si="48"/>
        <v>412.37113402061857</v>
      </c>
      <c r="U101" s="14">
        <f t="shared" si="49"/>
        <v>206.18556701030928</v>
      </c>
      <c r="V101" s="79">
        <f t="shared" si="50"/>
        <v>103.09278350515464</v>
      </c>
      <c r="W101" s="82">
        <f t="shared" si="51"/>
        <v>51.54639175257732</v>
      </c>
    </row>
    <row r="102" spans="1:23" ht="12.75">
      <c r="A102" s="25">
        <f t="shared" si="52"/>
        <v>98</v>
      </c>
      <c r="B102" s="14">
        <f t="shared" si="53"/>
        <v>680.265306122449</v>
      </c>
      <c r="C102" s="14">
        <f t="shared" si="54"/>
        <v>340.1326530612245</v>
      </c>
      <c r="D102" s="79">
        <f t="shared" si="55"/>
        <v>170.06632653061226</v>
      </c>
      <c r="E102" s="82">
        <f t="shared" si="36"/>
        <v>85.03316326530613</v>
      </c>
      <c r="F102" s="16"/>
      <c r="G102" s="25">
        <f t="shared" si="37"/>
        <v>98</v>
      </c>
      <c r="H102" s="14">
        <f t="shared" si="38"/>
        <v>612.2448979591836</v>
      </c>
      <c r="I102" s="14">
        <f t="shared" si="39"/>
        <v>306.1224489795918</v>
      </c>
      <c r="J102" s="79">
        <f t="shared" si="40"/>
        <v>153.0612244897959</v>
      </c>
      <c r="K102" s="82">
        <f t="shared" si="41"/>
        <v>76.53061224489795</v>
      </c>
      <c r="L102" s="16"/>
      <c r="M102" s="25">
        <f t="shared" si="42"/>
        <v>98</v>
      </c>
      <c r="N102" s="14">
        <f t="shared" si="43"/>
        <v>510.2040816326531</v>
      </c>
      <c r="O102" s="14">
        <f t="shared" si="44"/>
        <v>255.10204081632654</v>
      </c>
      <c r="P102" s="79">
        <f t="shared" si="45"/>
        <v>127.55102040816327</v>
      </c>
      <c r="Q102" s="82">
        <f t="shared" si="46"/>
        <v>63.775510204081634</v>
      </c>
      <c r="R102" s="12"/>
      <c r="S102" s="25">
        <f t="shared" si="47"/>
        <v>98</v>
      </c>
      <c r="T102" s="14">
        <f t="shared" si="48"/>
        <v>408.16326530612247</v>
      </c>
      <c r="U102" s="14">
        <f t="shared" si="49"/>
        <v>204.08163265306123</v>
      </c>
      <c r="V102" s="79">
        <f t="shared" si="50"/>
        <v>102.04081632653062</v>
      </c>
      <c r="W102" s="82">
        <f t="shared" si="51"/>
        <v>51.02040816326531</v>
      </c>
    </row>
    <row r="103" spans="1:23" ht="12.75">
      <c r="A103" s="25">
        <f aca="true" t="shared" si="56" ref="A103:A118">A102+1</f>
        <v>99</v>
      </c>
      <c r="B103" s="14">
        <f aca="true" t="shared" si="57" ref="B103:B118">C$3/A103</f>
        <v>673.3939393939394</v>
      </c>
      <c r="C103" s="14">
        <f aca="true" t="shared" si="58" ref="C103:C118">C$3/(2*A103)</f>
        <v>336.6969696969697</v>
      </c>
      <c r="D103" s="79">
        <f aca="true" t="shared" si="59" ref="D103:D118">C$3/(4*A103)</f>
        <v>168.34848484848484</v>
      </c>
      <c r="E103" s="82">
        <f t="shared" si="36"/>
        <v>84.17424242424242</v>
      </c>
      <c r="F103" s="16"/>
      <c r="G103" s="25">
        <f t="shared" si="37"/>
        <v>99</v>
      </c>
      <c r="H103" s="14">
        <f t="shared" si="38"/>
        <v>606.060606060606</v>
      </c>
      <c r="I103" s="14">
        <f t="shared" si="39"/>
        <v>303.030303030303</v>
      </c>
      <c r="J103" s="79">
        <f t="shared" si="40"/>
        <v>151.5151515151515</v>
      </c>
      <c r="K103" s="82">
        <f t="shared" si="41"/>
        <v>75.75757575757575</v>
      </c>
      <c r="L103" s="16"/>
      <c r="M103" s="25">
        <f t="shared" si="42"/>
        <v>99</v>
      </c>
      <c r="N103" s="14">
        <f t="shared" si="43"/>
        <v>505.050505050505</v>
      </c>
      <c r="O103" s="14">
        <f t="shared" si="44"/>
        <v>252.5252525252525</v>
      </c>
      <c r="P103" s="79">
        <f t="shared" si="45"/>
        <v>126.26262626262626</v>
      </c>
      <c r="Q103" s="82">
        <f t="shared" si="46"/>
        <v>63.13131313131313</v>
      </c>
      <c r="R103" s="12"/>
      <c r="S103" s="25">
        <f t="shared" si="47"/>
        <v>99</v>
      </c>
      <c r="T103" s="14">
        <f t="shared" si="48"/>
        <v>404.04040404040404</v>
      </c>
      <c r="U103" s="14">
        <f t="shared" si="49"/>
        <v>202.02020202020202</v>
      </c>
      <c r="V103" s="79">
        <f t="shared" si="50"/>
        <v>101.01010101010101</v>
      </c>
      <c r="W103" s="82">
        <f t="shared" si="51"/>
        <v>50.505050505050505</v>
      </c>
    </row>
    <row r="104" spans="1:23" ht="12.75">
      <c r="A104" s="25">
        <f t="shared" si="56"/>
        <v>100</v>
      </c>
      <c r="B104" s="14">
        <f t="shared" si="57"/>
        <v>666.66</v>
      </c>
      <c r="C104" s="14">
        <f t="shared" si="58"/>
        <v>333.33</v>
      </c>
      <c r="D104" s="79">
        <f t="shared" si="59"/>
        <v>166.665</v>
      </c>
      <c r="E104" s="82">
        <f t="shared" si="36"/>
        <v>83.3325</v>
      </c>
      <c r="F104" s="16"/>
      <c r="G104" s="25">
        <f t="shared" si="37"/>
        <v>100</v>
      </c>
      <c r="H104" s="14">
        <f t="shared" si="38"/>
        <v>600</v>
      </c>
      <c r="I104" s="14">
        <f t="shared" si="39"/>
        <v>300</v>
      </c>
      <c r="J104" s="79">
        <f t="shared" si="40"/>
        <v>150</v>
      </c>
      <c r="K104" s="82">
        <f t="shared" si="41"/>
        <v>75</v>
      </c>
      <c r="L104" s="16"/>
      <c r="M104" s="25">
        <f t="shared" si="42"/>
        <v>100</v>
      </c>
      <c r="N104" s="14">
        <f t="shared" si="43"/>
        <v>500</v>
      </c>
      <c r="O104" s="14">
        <f t="shared" si="44"/>
        <v>250</v>
      </c>
      <c r="P104" s="79">
        <f t="shared" si="45"/>
        <v>125</v>
      </c>
      <c r="Q104" s="82">
        <f t="shared" si="46"/>
        <v>62.5</v>
      </c>
      <c r="R104" s="12"/>
      <c r="S104" s="25">
        <f t="shared" si="47"/>
        <v>100</v>
      </c>
      <c r="T104" s="14">
        <f t="shared" si="48"/>
        <v>400</v>
      </c>
      <c r="U104" s="14">
        <f t="shared" si="49"/>
        <v>200</v>
      </c>
      <c r="V104" s="79">
        <f t="shared" si="50"/>
        <v>100</v>
      </c>
      <c r="W104" s="82">
        <f t="shared" si="51"/>
        <v>50</v>
      </c>
    </row>
    <row r="105" spans="1:23" ht="12.75">
      <c r="A105" s="25">
        <f t="shared" si="56"/>
        <v>101</v>
      </c>
      <c r="B105" s="14">
        <f t="shared" si="57"/>
        <v>660.059405940594</v>
      </c>
      <c r="C105" s="14">
        <f t="shared" si="58"/>
        <v>330.029702970297</v>
      </c>
      <c r="D105" s="79">
        <f t="shared" si="59"/>
        <v>165.0148514851485</v>
      </c>
      <c r="E105" s="82">
        <f t="shared" si="36"/>
        <v>82.50742574257426</v>
      </c>
      <c r="F105" s="16"/>
      <c r="G105" s="25">
        <f t="shared" si="37"/>
        <v>101</v>
      </c>
      <c r="H105" s="14">
        <f t="shared" si="38"/>
        <v>594.059405940594</v>
      </c>
      <c r="I105" s="14">
        <f t="shared" si="39"/>
        <v>297.029702970297</v>
      </c>
      <c r="J105" s="79">
        <f t="shared" si="40"/>
        <v>148.5148514851485</v>
      </c>
      <c r="K105" s="82">
        <f t="shared" si="41"/>
        <v>74.25742574257426</v>
      </c>
      <c r="L105" s="16"/>
      <c r="M105" s="25">
        <f t="shared" si="42"/>
        <v>101</v>
      </c>
      <c r="N105" s="14">
        <f t="shared" si="43"/>
        <v>495.0495049504951</v>
      </c>
      <c r="O105" s="14">
        <f t="shared" si="44"/>
        <v>247.52475247524754</v>
      </c>
      <c r="P105" s="79">
        <f t="shared" si="45"/>
        <v>123.76237623762377</v>
      </c>
      <c r="Q105" s="82">
        <f t="shared" si="46"/>
        <v>61.881188118811885</v>
      </c>
      <c r="R105" s="12"/>
      <c r="S105" s="25">
        <f t="shared" si="47"/>
        <v>101</v>
      </c>
      <c r="T105" s="14">
        <f t="shared" si="48"/>
        <v>396.03960396039605</v>
      </c>
      <c r="U105" s="14">
        <f t="shared" si="49"/>
        <v>198.01980198019803</v>
      </c>
      <c r="V105" s="79">
        <f t="shared" si="50"/>
        <v>99.00990099009901</v>
      </c>
      <c r="W105" s="82">
        <f t="shared" si="51"/>
        <v>49.504950495049506</v>
      </c>
    </row>
    <row r="106" spans="1:23" ht="12.75">
      <c r="A106" s="25">
        <f t="shared" si="56"/>
        <v>102</v>
      </c>
      <c r="B106" s="14">
        <f t="shared" si="57"/>
        <v>653.5882352941177</v>
      </c>
      <c r="C106" s="14">
        <f t="shared" si="58"/>
        <v>326.79411764705884</v>
      </c>
      <c r="D106" s="79">
        <f t="shared" si="59"/>
        <v>163.39705882352942</v>
      </c>
      <c r="E106" s="82">
        <f t="shared" si="36"/>
        <v>81.69852941176471</v>
      </c>
      <c r="F106" s="16"/>
      <c r="G106" s="25">
        <f t="shared" si="37"/>
        <v>102</v>
      </c>
      <c r="H106" s="14">
        <f t="shared" si="38"/>
        <v>588.2352941176471</v>
      </c>
      <c r="I106" s="14">
        <f t="shared" si="39"/>
        <v>294.11764705882354</v>
      </c>
      <c r="J106" s="79">
        <f t="shared" si="40"/>
        <v>147.05882352941177</v>
      </c>
      <c r="K106" s="82">
        <f t="shared" si="41"/>
        <v>73.52941176470588</v>
      </c>
      <c r="L106" s="16"/>
      <c r="M106" s="25">
        <f t="shared" si="42"/>
        <v>102</v>
      </c>
      <c r="N106" s="14">
        <f t="shared" si="43"/>
        <v>490.19607843137254</v>
      </c>
      <c r="O106" s="14">
        <f t="shared" si="44"/>
        <v>245.09803921568627</v>
      </c>
      <c r="P106" s="79">
        <f t="shared" si="45"/>
        <v>122.54901960784314</v>
      </c>
      <c r="Q106" s="82">
        <f t="shared" si="46"/>
        <v>61.27450980392157</v>
      </c>
      <c r="R106" s="12"/>
      <c r="S106" s="25">
        <f t="shared" si="47"/>
        <v>102</v>
      </c>
      <c r="T106" s="14">
        <f t="shared" si="48"/>
        <v>392.15686274509807</v>
      </c>
      <c r="U106" s="14">
        <f t="shared" si="49"/>
        <v>196.07843137254903</v>
      </c>
      <c r="V106" s="79">
        <f t="shared" si="50"/>
        <v>98.03921568627452</v>
      </c>
      <c r="W106" s="82">
        <f t="shared" si="51"/>
        <v>49.01960784313726</v>
      </c>
    </row>
    <row r="107" spans="1:23" ht="12.75">
      <c r="A107" s="25">
        <f t="shared" si="56"/>
        <v>103</v>
      </c>
      <c r="B107" s="14">
        <f t="shared" si="57"/>
        <v>647.242718446602</v>
      </c>
      <c r="C107" s="14">
        <f t="shared" si="58"/>
        <v>323.621359223301</v>
      </c>
      <c r="D107" s="79">
        <f t="shared" si="59"/>
        <v>161.8106796116505</v>
      </c>
      <c r="E107" s="82">
        <f t="shared" si="36"/>
        <v>80.90533980582525</v>
      </c>
      <c r="F107" s="16"/>
      <c r="G107" s="25">
        <f t="shared" si="37"/>
        <v>103</v>
      </c>
      <c r="H107" s="14">
        <f t="shared" si="38"/>
        <v>582.5242718446602</v>
      </c>
      <c r="I107" s="14">
        <f t="shared" si="39"/>
        <v>291.2621359223301</v>
      </c>
      <c r="J107" s="79">
        <f t="shared" si="40"/>
        <v>145.63106796116506</v>
      </c>
      <c r="K107" s="82">
        <f t="shared" si="41"/>
        <v>72.81553398058253</v>
      </c>
      <c r="L107" s="16"/>
      <c r="M107" s="25">
        <f t="shared" si="42"/>
        <v>103</v>
      </c>
      <c r="N107" s="14">
        <f t="shared" si="43"/>
        <v>485.43689320388347</v>
      </c>
      <c r="O107" s="14">
        <f t="shared" si="44"/>
        <v>242.71844660194174</v>
      </c>
      <c r="P107" s="79">
        <f t="shared" si="45"/>
        <v>121.35922330097087</v>
      </c>
      <c r="Q107" s="82">
        <f t="shared" si="46"/>
        <v>60.679611650485434</v>
      </c>
      <c r="R107" s="12"/>
      <c r="S107" s="25">
        <f t="shared" si="47"/>
        <v>103</v>
      </c>
      <c r="T107" s="14">
        <f t="shared" si="48"/>
        <v>388.3495145631068</v>
      </c>
      <c r="U107" s="14">
        <f t="shared" si="49"/>
        <v>194.1747572815534</v>
      </c>
      <c r="V107" s="79">
        <f t="shared" si="50"/>
        <v>97.0873786407767</v>
      </c>
      <c r="W107" s="82">
        <f t="shared" si="51"/>
        <v>48.54368932038835</v>
      </c>
    </row>
    <row r="108" spans="1:23" ht="12.75">
      <c r="A108" s="25">
        <f t="shared" si="56"/>
        <v>104</v>
      </c>
      <c r="B108" s="14">
        <f t="shared" si="57"/>
        <v>641.0192307692307</v>
      </c>
      <c r="C108" s="14">
        <f t="shared" si="58"/>
        <v>320.50961538461536</v>
      </c>
      <c r="D108" s="79">
        <f t="shared" si="59"/>
        <v>160.25480769230768</v>
      </c>
      <c r="E108" s="82">
        <f t="shared" si="36"/>
        <v>80.12740384615384</v>
      </c>
      <c r="F108" s="16"/>
      <c r="G108" s="25">
        <f t="shared" si="37"/>
        <v>104</v>
      </c>
      <c r="H108" s="14">
        <f t="shared" si="38"/>
        <v>576.9230769230769</v>
      </c>
      <c r="I108" s="14">
        <f t="shared" si="39"/>
        <v>288.46153846153845</v>
      </c>
      <c r="J108" s="79">
        <f t="shared" si="40"/>
        <v>144.23076923076923</v>
      </c>
      <c r="K108" s="82">
        <f t="shared" si="41"/>
        <v>72.11538461538461</v>
      </c>
      <c r="L108" s="16"/>
      <c r="M108" s="25">
        <f t="shared" si="42"/>
        <v>104</v>
      </c>
      <c r="N108" s="14">
        <f t="shared" si="43"/>
        <v>480.7692307692308</v>
      </c>
      <c r="O108" s="14">
        <f t="shared" si="44"/>
        <v>240.3846153846154</v>
      </c>
      <c r="P108" s="79">
        <f t="shared" si="45"/>
        <v>120.1923076923077</v>
      </c>
      <c r="Q108" s="82">
        <f t="shared" si="46"/>
        <v>60.09615384615385</v>
      </c>
      <c r="R108" s="12"/>
      <c r="S108" s="25">
        <f t="shared" si="47"/>
        <v>104</v>
      </c>
      <c r="T108" s="14">
        <f t="shared" si="48"/>
        <v>384.61538461538464</v>
      </c>
      <c r="U108" s="14">
        <f t="shared" si="49"/>
        <v>192.30769230769232</v>
      </c>
      <c r="V108" s="79">
        <f t="shared" si="50"/>
        <v>96.15384615384616</v>
      </c>
      <c r="W108" s="82">
        <f t="shared" si="51"/>
        <v>48.07692307692308</v>
      </c>
    </row>
    <row r="109" spans="1:23" ht="12.75">
      <c r="A109" s="25">
        <f t="shared" si="56"/>
        <v>105</v>
      </c>
      <c r="B109" s="14">
        <f t="shared" si="57"/>
        <v>634.9142857142857</v>
      </c>
      <c r="C109" s="14">
        <f t="shared" si="58"/>
        <v>317.45714285714286</v>
      </c>
      <c r="D109" s="79">
        <f t="shared" si="59"/>
        <v>158.72857142857143</v>
      </c>
      <c r="E109" s="82">
        <f t="shared" si="36"/>
        <v>79.36428571428571</v>
      </c>
      <c r="F109" s="16"/>
      <c r="G109" s="25">
        <f t="shared" si="37"/>
        <v>105</v>
      </c>
      <c r="H109" s="14">
        <f t="shared" si="38"/>
        <v>571.4285714285714</v>
      </c>
      <c r="I109" s="14">
        <f t="shared" si="39"/>
        <v>285.7142857142857</v>
      </c>
      <c r="J109" s="79">
        <f t="shared" si="40"/>
        <v>142.85714285714286</v>
      </c>
      <c r="K109" s="82">
        <f t="shared" si="41"/>
        <v>71.42857142857143</v>
      </c>
      <c r="L109" s="16"/>
      <c r="M109" s="25">
        <f t="shared" si="42"/>
        <v>105</v>
      </c>
      <c r="N109" s="14">
        <f t="shared" si="43"/>
        <v>476.1904761904762</v>
      </c>
      <c r="O109" s="14">
        <f t="shared" si="44"/>
        <v>238.0952380952381</v>
      </c>
      <c r="P109" s="79">
        <f t="shared" si="45"/>
        <v>119.04761904761905</v>
      </c>
      <c r="Q109" s="82">
        <f t="shared" si="46"/>
        <v>59.523809523809526</v>
      </c>
      <c r="R109" s="12"/>
      <c r="S109" s="25">
        <f t="shared" si="47"/>
        <v>105</v>
      </c>
      <c r="T109" s="14">
        <f t="shared" si="48"/>
        <v>380.95238095238096</v>
      </c>
      <c r="U109" s="14">
        <f t="shared" si="49"/>
        <v>190.47619047619048</v>
      </c>
      <c r="V109" s="79">
        <f t="shared" si="50"/>
        <v>95.23809523809524</v>
      </c>
      <c r="W109" s="82">
        <f t="shared" si="51"/>
        <v>47.61904761904762</v>
      </c>
    </row>
    <row r="110" spans="1:23" ht="12.75">
      <c r="A110" s="25">
        <f t="shared" si="56"/>
        <v>106</v>
      </c>
      <c r="B110" s="14">
        <f t="shared" si="57"/>
        <v>628.9245283018868</v>
      </c>
      <c r="C110" s="14">
        <f t="shared" si="58"/>
        <v>314.4622641509434</v>
      </c>
      <c r="D110" s="79">
        <f t="shared" si="59"/>
        <v>157.2311320754717</v>
      </c>
      <c r="E110" s="82">
        <f t="shared" si="36"/>
        <v>78.61556603773585</v>
      </c>
      <c r="F110" s="16"/>
      <c r="G110" s="25">
        <f t="shared" si="37"/>
        <v>106</v>
      </c>
      <c r="H110" s="14">
        <f t="shared" si="38"/>
        <v>566.0377358490566</v>
      </c>
      <c r="I110" s="14">
        <f t="shared" si="39"/>
        <v>283.0188679245283</v>
      </c>
      <c r="J110" s="79">
        <f t="shared" si="40"/>
        <v>141.50943396226415</v>
      </c>
      <c r="K110" s="82">
        <f t="shared" si="41"/>
        <v>70.75471698113208</v>
      </c>
      <c r="L110" s="16"/>
      <c r="M110" s="25">
        <f t="shared" si="42"/>
        <v>106</v>
      </c>
      <c r="N110" s="14">
        <f t="shared" si="43"/>
        <v>471.6981132075472</v>
      </c>
      <c r="O110" s="14">
        <f t="shared" si="44"/>
        <v>235.8490566037736</v>
      </c>
      <c r="P110" s="79">
        <f t="shared" si="45"/>
        <v>117.9245283018868</v>
      </c>
      <c r="Q110" s="82">
        <f t="shared" si="46"/>
        <v>58.9622641509434</v>
      </c>
      <c r="R110" s="12"/>
      <c r="S110" s="25">
        <f t="shared" si="47"/>
        <v>106</v>
      </c>
      <c r="T110" s="14">
        <f t="shared" si="48"/>
        <v>377.35849056603774</v>
      </c>
      <c r="U110" s="14">
        <f t="shared" si="49"/>
        <v>188.67924528301887</v>
      </c>
      <c r="V110" s="79">
        <f t="shared" si="50"/>
        <v>94.33962264150944</v>
      </c>
      <c r="W110" s="82">
        <f t="shared" si="51"/>
        <v>47.16981132075472</v>
      </c>
    </row>
    <row r="111" spans="1:23" ht="12.75">
      <c r="A111" s="25">
        <f t="shared" si="56"/>
        <v>107</v>
      </c>
      <c r="B111" s="14">
        <f t="shared" si="57"/>
        <v>623.0467289719626</v>
      </c>
      <c r="C111" s="14">
        <f t="shared" si="58"/>
        <v>311.5233644859813</v>
      </c>
      <c r="D111" s="79">
        <f t="shared" si="59"/>
        <v>155.76168224299064</v>
      </c>
      <c r="E111" s="82">
        <f t="shared" si="36"/>
        <v>77.88084112149532</v>
      </c>
      <c r="F111" s="16"/>
      <c r="G111" s="25">
        <f t="shared" si="37"/>
        <v>107</v>
      </c>
      <c r="H111" s="14">
        <f t="shared" si="38"/>
        <v>560.7476635514018</v>
      </c>
      <c r="I111" s="14">
        <f t="shared" si="39"/>
        <v>280.3738317757009</v>
      </c>
      <c r="J111" s="79">
        <f t="shared" si="40"/>
        <v>140.18691588785046</v>
      </c>
      <c r="K111" s="82">
        <f t="shared" si="41"/>
        <v>70.09345794392523</v>
      </c>
      <c r="L111" s="16"/>
      <c r="M111" s="25">
        <f t="shared" si="42"/>
        <v>107</v>
      </c>
      <c r="N111" s="14">
        <f t="shared" si="43"/>
        <v>467.2897196261682</v>
      </c>
      <c r="O111" s="14">
        <f t="shared" si="44"/>
        <v>233.6448598130841</v>
      </c>
      <c r="P111" s="79">
        <f t="shared" si="45"/>
        <v>116.82242990654206</v>
      </c>
      <c r="Q111" s="82">
        <f t="shared" si="46"/>
        <v>58.41121495327103</v>
      </c>
      <c r="R111" s="12"/>
      <c r="S111" s="25">
        <f t="shared" si="47"/>
        <v>107</v>
      </c>
      <c r="T111" s="14">
        <f t="shared" si="48"/>
        <v>373.8317757009346</v>
      </c>
      <c r="U111" s="14">
        <f t="shared" si="49"/>
        <v>186.9158878504673</v>
      </c>
      <c r="V111" s="79">
        <f t="shared" si="50"/>
        <v>93.45794392523365</v>
      </c>
      <c r="W111" s="82">
        <f t="shared" si="51"/>
        <v>46.728971962616825</v>
      </c>
    </row>
    <row r="112" spans="1:23" ht="12.75">
      <c r="A112" s="25">
        <f t="shared" si="56"/>
        <v>108</v>
      </c>
      <c r="B112" s="14">
        <f t="shared" si="57"/>
        <v>617.2777777777778</v>
      </c>
      <c r="C112" s="14">
        <f t="shared" si="58"/>
        <v>308.6388888888889</v>
      </c>
      <c r="D112" s="79">
        <f t="shared" si="59"/>
        <v>154.31944444444446</v>
      </c>
      <c r="E112" s="82">
        <f t="shared" si="36"/>
        <v>77.15972222222223</v>
      </c>
      <c r="F112" s="16"/>
      <c r="G112" s="25">
        <f t="shared" si="37"/>
        <v>108</v>
      </c>
      <c r="H112" s="14">
        <f t="shared" si="38"/>
        <v>555.5555555555555</v>
      </c>
      <c r="I112" s="14">
        <f t="shared" si="39"/>
        <v>277.77777777777777</v>
      </c>
      <c r="J112" s="79">
        <f t="shared" si="40"/>
        <v>138.88888888888889</v>
      </c>
      <c r="K112" s="82">
        <f t="shared" si="41"/>
        <v>69.44444444444444</v>
      </c>
      <c r="L112" s="16"/>
      <c r="M112" s="25">
        <f t="shared" si="42"/>
        <v>108</v>
      </c>
      <c r="N112" s="14">
        <f t="shared" si="43"/>
        <v>462.962962962963</v>
      </c>
      <c r="O112" s="14">
        <f t="shared" si="44"/>
        <v>231.4814814814815</v>
      </c>
      <c r="P112" s="79">
        <f t="shared" si="45"/>
        <v>115.74074074074075</v>
      </c>
      <c r="Q112" s="82">
        <f t="shared" si="46"/>
        <v>57.870370370370374</v>
      </c>
      <c r="R112" s="12"/>
      <c r="S112" s="25">
        <f t="shared" si="47"/>
        <v>108</v>
      </c>
      <c r="T112" s="14">
        <f t="shared" si="48"/>
        <v>370.3703703703704</v>
      </c>
      <c r="U112" s="14">
        <f t="shared" si="49"/>
        <v>185.1851851851852</v>
      </c>
      <c r="V112" s="79">
        <f t="shared" si="50"/>
        <v>92.5925925925926</v>
      </c>
      <c r="W112" s="82">
        <f t="shared" si="51"/>
        <v>46.2962962962963</v>
      </c>
    </row>
    <row r="113" spans="1:23" ht="12.75">
      <c r="A113" s="25">
        <f t="shared" si="56"/>
        <v>109</v>
      </c>
      <c r="B113" s="14">
        <f t="shared" si="57"/>
        <v>611.6146788990826</v>
      </c>
      <c r="C113" s="14">
        <f t="shared" si="58"/>
        <v>305.8073394495413</v>
      </c>
      <c r="D113" s="79">
        <f t="shared" si="59"/>
        <v>152.90366972477065</v>
      </c>
      <c r="E113" s="82">
        <f t="shared" si="36"/>
        <v>76.45183486238533</v>
      </c>
      <c r="F113" s="16"/>
      <c r="G113" s="25">
        <f t="shared" si="37"/>
        <v>109</v>
      </c>
      <c r="H113" s="14">
        <f t="shared" si="38"/>
        <v>550.4587155963303</v>
      </c>
      <c r="I113" s="14">
        <f t="shared" si="39"/>
        <v>275.22935779816515</v>
      </c>
      <c r="J113" s="79">
        <f t="shared" si="40"/>
        <v>137.61467889908258</v>
      </c>
      <c r="K113" s="82">
        <f t="shared" si="41"/>
        <v>68.80733944954129</v>
      </c>
      <c r="L113" s="16"/>
      <c r="M113" s="25">
        <f t="shared" si="42"/>
        <v>109</v>
      </c>
      <c r="N113" s="14">
        <f t="shared" si="43"/>
        <v>458.7155963302752</v>
      </c>
      <c r="O113" s="14">
        <f t="shared" si="44"/>
        <v>229.3577981651376</v>
      </c>
      <c r="P113" s="79">
        <f t="shared" si="45"/>
        <v>114.6788990825688</v>
      </c>
      <c r="Q113" s="82">
        <f t="shared" si="46"/>
        <v>57.3394495412844</v>
      </c>
      <c r="R113" s="12"/>
      <c r="S113" s="25">
        <f t="shared" si="47"/>
        <v>109</v>
      </c>
      <c r="T113" s="14">
        <f t="shared" si="48"/>
        <v>366.9724770642202</v>
      </c>
      <c r="U113" s="14">
        <f t="shared" si="49"/>
        <v>183.4862385321101</v>
      </c>
      <c r="V113" s="79">
        <f t="shared" si="50"/>
        <v>91.74311926605505</v>
      </c>
      <c r="W113" s="82">
        <f t="shared" si="51"/>
        <v>45.87155963302752</v>
      </c>
    </row>
    <row r="114" spans="1:23" ht="12.75">
      <c r="A114" s="25">
        <f t="shared" si="56"/>
        <v>110</v>
      </c>
      <c r="B114" s="14">
        <f t="shared" si="57"/>
        <v>606.0545454545454</v>
      </c>
      <c r="C114" s="14">
        <f t="shared" si="58"/>
        <v>303.0272727272727</v>
      </c>
      <c r="D114" s="79">
        <f t="shared" si="59"/>
        <v>151.51363636363635</v>
      </c>
      <c r="E114" s="82">
        <f t="shared" si="36"/>
        <v>75.75681818181818</v>
      </c>
      <c r="F114" s="16"/>
      <c r="G114" s="25">
        <f t="shared" si="37"/>
        <v>110</v>
      </c>
      <c r="H114" s="14">
        <f t="shared" si="38"/>
        <v>545.4545454545455</v>
      </c>
      <c r="I114" s="14">
        <f t="shared" si="39"/>
        <v>272.72727272727275</v>
      </c>
      <c r="J114" s="79">
        <f t="shared" si="40"/>
        <v>136.36363636363637</v>
      </c>
      <c r="K114" s="82">
        <f t="shared" si="41"/>
        <v>68.18181818181819</v>
      </c>
      <c r="L114" s="16"/>
      <c r="M114" s="25">
        <f t="shared" si="42"/>
        <v>110</v>
      </c>
      <c r="N114" s="14">
        <f t="shared" si="43"/>
        <v>454.54545454545456</v>
      </c>
      <c r="O114" s="14">
        <f t="shared" si="44"/>
        <v>227.27272727272728</v>
      </c>
      <c r="P114" s="79">
        <f t="shared" si="45"/>
        <v>113.63636363636364</v>
      </c>
      <c r="Q114" s="82">
        <f t="shared" si="46"/>
        <v>56.81818181818182</v>
      </c>
      <c r="R114" s="12"/>
      <c r="S114" s="25">
        <f t="shared" si="47"/>
        <v>110</v>
      </c>
      <c r="T114" s="14">
        <f t="shared" si="48"/>
        <v>363.6363636363636</v>
      </c>
      <c r="U114" s="14">
        <f t="shared" si="49"/>
        <v>181.8181818181818</v>
      </c>
      <c r="V114" s="79">
        <f t="shared" si="50"/>
        <v>90.9090909090909</v>
      </c>
      <c r="W114" s="82">
        <f t="shared" si="51"/>
        <v>45.45454545454545</v>
      </c>
    </row>
    <row r="115" spans="1:23" ht="12.75">
      <c r="A115" s="25">
        <f t="shared" si="56"/>
        <v>111</v>
      </c>
      <c r="B115" s="14">
        <f t="shared" si="57"/>
        <v>600.5945945945946</v>
      </c>
      <c r="C115" s="14">
        <f t="shared" si="58"/>
        <v>300.2972972972973</v>
      </c>
      <c r="D115" s="79">
        <f t="shared" si="59"/>
        <v>150.14864864864865</v>
      </c>
      <c r="E115" s="82">
        <f t="shared" si="36"/>
        <v>75.07432432432432</v>
      </c>
      <c r="F115" s="16"/>
      <c r="G115" s="25">
        <f t="shared" si="37"/>
        <v>111</v>
      </c>
      <c r="H115" s="14">
        <f t="shared" si="38"/>
        <v>540.5405405405405</v>
      </c>
      <c r="I115" s="14">
        <f t="shared" si="39"/>
        <v>270.27027027027026</v>
      </c>
      <c r="J115" s="79">
        <f t="shared" si="40"/>
        <v>135.13513513513513</v>
      </c>
      <c r="K115" s="82">
        <f t="shared" si="41"/>
        <v>67.56756756756756</v>
      </c>
      <c r="L115" s="16"/>
      <c r="M115" s="25">
        <f t="shared" si="42"/>
        <v>111</v>
      </c>
      <c r="N115" s="14">
        <f t="shared" si="43"/>
        <v>450.45045045045043</v>
      </c>
      <c r="O115" s="14">
        <f t="shared" si="44"/>
        <v>225.22522522522522</v>
      </c>
      <c r="P115" s="79">
        <f t="shared" si="45"/>
        <v>112.61261261261261</v>
      </c>
      <c r="Q115" s="82">
        <f t="shared" si="46"/>
        <v>56.306306306306304</v>
      </c>
      <c r="R115" s="12"/>
      <c r="S115" s="25">
        <f t="shared" si="47"/>
        <v>111</v>
      </c>
      <c r="T115" s="14">
        <f t="shared" si="48"/>
        <v>360.36036036036035</v>
      </c>
      <c r="U115" s="14">
        <f t="shared" si="49"/>
        <v>180.18018018018017</v>
      </c>
      <c r="V115" s="79">
        <f t="shared" si="50"/>
        <v>90.09009009009009</v>
      </c>
      <c r="W115" s="82">
        <f t="shared" si="51"/>
        <v>45.04504504504504</v>
      </c>
    </row>
    <row r="116" spans="1:23" ht="12.75">
      <c r="A116" s="25">
        <f t="shared" si="56"/>
        <v>112</v>
      </c>
      <c r="B116" s="14">
        <f t="shared" si="57"/>
        <v>595.2321428571429</v>
      </c>
      <c r="C116" s="14">
        <f t="shared" si="58"/>
        <v>297.61607142857144</v>
      </c>
      <c r="D116" s="79">
        <f t="shared" si="59"/>
        <v>148.80803571428572</v>
      </c>
      <c r="E116" s="82">
        <f t="shared" si="36"/>
        <v>74.40401785714286</v>
      </c>
      <c r="F116" s="16"/>
      <c r="G116" s="25">
        <f t="shared" si="37"/>
        <v>112</v>
      </c>
      <c r="H116" s="14">
        <f t="shared" si="38"/>
        <v>535.7142857142857</v>
      </c>
      <c r="I116" s="14">
        <f t="shared" si="39"/>
        <v>267.85714285714283</v>
      </c>
      <c r="J116" s="79">
        <f t="shared" si="40"/>
        <v>133.92857142857142</v>
      </c>
      <c r="K116" s="82">
        <f t="shared" si="41"/>
        <v>66.96428571428571</v>
      </c>
      <c r="L116" s="16"/>
      <c r="M116" s="25">
        <f t="shared" si="42"/>
        <v>112</v>
      </c>
      <c r="N116" s="14">
        <f t="shared" si="43"/>
        <v>446.42857142857144</v>
      </c>
      <c r="O116" s="14">
        <f t="shared" si="44"/>
        <v>223.21428571428572</v>
      </c>
      <c r="P116" s="79">
        <f t="shared" si="45"/>
        <v>111.60714285714286</v>
      </c>
      <c r="Q116" s="82">
        <f t="shared" si="46"/>
        <v>55.80357142857143</v>
      </c>
      <c r="R116" s="12"/>
      <c r="S116" s="25">
        <f t="shared" si="47"/>
        <v>112</v>
      </c>
      <c r="T116" s="14">
        <f t="shared" si="48"/>
        <v>357.14285714285717</v>
      </c>
      <c r="U116" s="14">
        <f t="shared" si="49"/>
        <v>178.57142857142858</v>
      </c>
      <c r="V116" s="79">
        <f t="shared" si="50"/>
        <v>89.28571428571429</v>
      </c>
      <c r="W116" s="82">
        <f t="shared" si="51"/>
        <v>44.642857142857146</v>
      </c>
    </row>
    <row r="117" spans="1:23" ht="12.75">
      <c r="A117" s="25">
        <f t="shared" si="56"/>
        <v>113</v>
      </c>
      <c r="B117" s="14">
        <f t="shared" si="57"/>
        <v>589.9646017699115</v>
      </c>
      <c r="C117" s="14">
        <f t="shared" si="58"/>
        <v>294.98230088495575</v>
      </c>
      <c r="D117" s="79">
        <f t="shared" si="59"/>
        <v>147.49115044247787</v>
      </c>
      <c r="E117" s="82">
        <f t="shared" si="36"/>
        <v>73.74557522123894</v>
      </c>
      <c r="F117" s="16"/>
      <c r="G117" s="25">
        <f t="shared" si="37"/>
        <v>113</v>
      </c>
      <c r="H117" s="14">
        <f t="shared" si="38"/>
        <v>530.9734513274336</v>
      </c>
      <c r="I117" s="14">
        <f t="shared" si="39"/>
        <v>265.4867256637168</v>
      </c>
      <c r="J117" s="79">
        <f t="shared" si="40"/>
        <v>132.7433628318584</v>
      </c>
      <c r="K117" s="82">
        <f t="shared" si="41"/>
        <v>66.3716814159292</v>
      </c>
      <c r="L117" s="16"/>
      <c r="M117" s="25">
        <f t="shared" si="42"/>
        <v>113</v>
      </c>
      <c r="N117" s="14">
        <f t="shared" si="43"/>
        <v>442.4778761061947</v>
      </c>
      <c r="O117" s="14">
        <f t="shared" si="44"/>
        <v>221.23893805309734</v>
      </c>
      <c r="P117" s="79">
        <f t="shared" si="45"/>
        <v>110.61946902654867</v>
      </c>
      <c r="Q117" s="82">
        <f t="shared" si="46"/>
        <v>55.309734513274336</v>
      </c>
      <c r="R117" s="12"/>
      <c r="S117" s="25">
        <f t="shared" si="47"/>
        <v>113</v>
      </c>
      <c r="T117" s="14">
        <f t="shared" si="48"/>
        <v>353.98230088495575</v>
      </c>
      <c r="U117" s="14">
        <f t="shared" si="49"/>
        <v>176.99115044247787</v>
      </c>
      <c r="V117" s="79">
        <f t="shared" si="50"/>
        <v>88.49557522123894</v>
      </c>
      <c r="W117" s="82">
        <f t="shared" si="51"/>
        <v>44.24778761061947</v>
      </c>
    </row>
    <row r="118" spans="1:23" ht="12.75">
      <c r="A118" s="25">
        <f t="shared" si="56"/>
        <v>114</v>
      </c>
      <c r="B118" s="14">
        <f t="shared" si="57"/>
        <v>584.7894736842105</v>
      </c>
      <c r="C118" s="14">
        <f t="shared" si="58"/>
        <v>292.39473684210526</v>
      </c>
      <c r="D118" s="79">
        <f t="shared" si="59"/>
        <v>146.19736842105263</v>
      </c>
      <c r="E118" s="82">
        <f t="shared" si="36"/>
        <v>73.09868421052632</v>
      </c>
      <c r="F118" s="16"/>
      <c r="G118" s="25">
        <f t="shared" si="37"/>
        <v>114</v>
      </c>
      <c r="H118" s="14">
        <f t="shared" si="38"/>
        <v>526.3157894736842</v>
      </c>
      <c r="I118" s="14">
        <f t="shared" si="39"/>
        <v>263.1578947368421</v>
      </c>
      <c r="J118" s="79">
        <f t="shared" si="40"/>
        <v>131.57894736842104</v>
      </c>
      <c r="K118" s="82">
        <f t="shared" si="41"/>
        <v>65.78947368421052</v>
      </c>
      <c r="L118" s="16"/>
      <c r="M118" s="25">
        <f t="shared" si="42"/>
        <v>114</v>
      </c>
      <c r="N118" s="14">
        <f t="shared" si="43"/>
        <v>438.5964912280702</v>
      </c>
      <c r="O118" s="14">
        <f t="shared" si="44"/>
        <v>219.2982456140351</v>
      </c>
      <c r="P118" s="79">
        <f t="shared" si="45"/>
        <v>109.64912280701755</v>
      </c>
      <c r="Q118" s="82">
        <f t="shared" si="46"/>
        <v>54.824561403508774</v>
      </c>
      <c r="R118" s="12"/>
      <c r="S118" s="25">
        <f t="shared" si="47"/>
        <v>114</v>
      </c>
      <c r="T118" s="14">
        <f t="shared" si="48"/>
        <v>350.87719298245617</v>
      </c>
      <c r="U118" s="14">
        <f t="shared" si="49"/>
        <v>175.43859649122808</v>
      </c>
      <c r="V118" s="79">
        <f t="shared" si="50"/>
        <v>87.71929824561404</v>
      </c>
      <c r="W118" s="82">
        <f t="shared" si="51"/>
        <v>43.85964912280702</v>
      </c>
    </row>
    <row r="119" spans="1:23" ht="12.75">
      <c r="A119" s="25">
        <f aca="true" t="shared" si="60" ref="A119:A134">A118+1</f>
        <v>115</v>
      </c>
      <c r="B119" s="14">
        <f aca="true" t="shared" si="61" ref="B119:B134">C$3/A119</f>
        <v>579.704347826087</v>
      </c>
      <c r="C119" s="14">
        <f aca="true" t="shared" si="62" ref="C119:C134">C$3/(2*A119)</f>
        <v>289.8521739130435</v>
      </c>
      <c r="D119" s="79">
        <f aca="true" t="shared" si="63" ref="D119:D134">C$3/(4*A119)</f>
        <v>144.92608695652174</v>
      </c>
      <c r="E119" s="82">
        <f t="shared" si="36"/>
        <v>72.46304347826087</v>
      </c>
      <c r="F119" s="16"/>
      <c r="G119" s="25">
        <f t="shared" si="37"/>
        <v>115</v>
      </c>
      <c r="H119" s="14">
        <f t="shared" si="38"/>
        <v>521.7391304347826</v>
      </c>
      <c r="I119" s="14">
        <f t="shared" si="39"/>
        <v>260.8695652173913</v>
      </c>
      <c r="J119" s="79">
        <f t="shared" si="40"/>
        <v>130.43478260869566</v>
      </c>
      <c r="K119" s="82">
        <f t="shared" si="41"/>
        <v>65.21739130434783</v>
      </c>
      <c r="L119" s="16"/>
      <c r="M119" s="25">
        <f t="shared" si="42"/>
        <v>115</v>
      </c>
      <c r="N119" s="14">
        <f t="shared" si="43"/>
        <v>434.7826086956522</v>
      </c>
      <c r="O119" s="14">
        <f t="shared" si="44"/>
        <v>217.3913043478261</v>
      </c>
      <c r="P119" s="79">
        <f t="shared" si="45"/>
        <v>108.69565217391305</v>
      </c>
      <c r="Q119" s="82">
        <f t="shared" si="46"/>
        <v>54.34782608695652</v>
      </c>
      <c r="R119" s="12"/>
      <c r="S119" s="25">
        <f t="shared" si="47"/>
        <v>115</v>
      </c>
      <c r="T119" s="14">
        <f t="shared" si="48"/>
        <v>347.82608695652175</v>
      </c>
      <c r="U119" s="14">
        <f t="shared" si="49"/>
        <v>173.91304347826087</v>
      </c>
      <c r="V119" s="79">
        <f t="shared" si="50"/>
        <v>86.95652173913044</v>
      </c>
      <c r="W119" s="82">
        <f t="shared" si="51"/>
        <v>43.47826086956522</v>
      </c>
    </row>
    <row r="120" spans="1:23" ht="12.75">
      <c r="A120" s="25">
        <f t="shared" si="60"/>
        <v>116</v>
      </c>
      <c r="B120" s="14">
        <f t="shared" si="61"/>
        <v>574.7068965517242</v>
      </c>
      <c r="C120" s="14">
        <f t="shared" si="62"/>
        <v>287.3534482758621</v>
      </c>
      <c r="D120" s="79">
        <f t="shared" si="63"/>
        <v>143.67672413793105</v>
      </c>
      <c r="E120" s="82">
        <f t="shared" si="36"/>
        <v>71.83836206896552</v>
      </c>
      <c r="F120" s="16"/>
      <c r="G120" s="25">
        <f t="shared" si="37"/>
        <v>116</v>
      </c>
      <c r="H120" s="14">
        <f t="shared" si="38"/>
        <v>517.2413793103449</v>
      </c>
      <c r="I120" s="14">
        <f t="shared" si="39"/>
        <v>258.62068965517244</v>
      </c>
      <c r="J120" s="79">
        <f t="shared" si="40"/>
        <v>129.31034482758622</v>
      </c>
      <c r="K120" s="82">
        <f t="shared" si="41"/>
        <v>64.65517241379311</v>
      </c>
      <c r="L120" s="16"/>
      <c r="M120" s="25">
        <f t="shared" si="42"/>
        <v>116</v>
      </c>
      <c r="N120" s="14">
        <f t="shared" si="43"/>
        <v>431.0344827586207</v>
      </c>
      <c r="O120" s="14">
        <f t="shared" si="44"/>
        <v>215.51724137931035</v>
      </c>
      <c r="P120" s="79">
        <f t="shared" si="45"/>
        <v>107.75862068965517</v>
      </c>
      <c r="Q120" s="82">
        <f t="shared" si="46"/>
        <v>53.87931034482759</v>
      </c>
      <c r="R120" s="12"/>
      <c r="S120" s="25">
        <f t="shared" si="47"/>
        <v>116</v>
      </c>
      <c r="T120" s="14">
        <f t="shared" si="48"/>
        <v>344.82758620689657</v>
      </c>
      <c r="U120" s="14">
        <f t="shared" si="49"/>
        <v>172.41379310344828</v>
      </c>
      <c r="V120" s="79">
        <f t="shared" si="50"/>
        <v>86.20689655172414</v>
      </c>
      <c r="W120" s="82">
        <f t="shared" si="51"/>
        <v>43.10344827586207</v>
      </c>
    </row>
    <row r="121" spans="1:23" ht="12.75">
      <c r="A121" s="25">
        <f t="shared" si="60"/>
        <v>117</v>
      </c>
      <c r="B121" s="14">
        <f t="shared" si="61"/>
        <v>569.7948717948718</v>
      </c>
      <c r="C121" s="14">
        <f t="shared" si="62"/>
        <v>284.8974358974359</v>
      </c>
      <c r="D121" s="79">
        <f t="shared" si="63"/>
        <v>142.44871794871796</v>
      </c>
      <c r="E121" s="82">
        <f t="shared" si="36"/>
        <v>71.22435897435898</v>
      </c>
      <c r="F121" s="16"/>
      <c r="G121" s="25">
        <f t="shared" si="37"/>
        <v>117</v>
      </c>
      <c r="H121" s="14">
        <f t="shared" si="38"/>
        <v>512.8205128205128</v>
      </c>
      <c r="I121" s="14">
        <f t="shared" si="39"/>
        <v>256.4102564102564</v>
      </c>
      <c r="J121" s="79">
        <f t="shared" si="40"/>
        <v>128.2051282051282</v>
      </c>
      <c r="K121" s="82">
        <f t="shared" si="41"/>
        <v>64.1025641025641</v>
      </c>
      <c r="L121" s="16"/>
      <c r="M121" s="25">
        <f t="shared" si="42"/>
        <v>117</v>
      </c>
      <c r="N121" s="14">
        <f t="shared" si="43"/>
        <v>427.35042735042737</v>
      </c>
      <c r="O121" s="14">
        <f t="shared" si="44"/>
        <v>213.67521367521368</v>
      </c>
      <c r="P121" s="79">
        <f t="shared" si="45"/>
        <v>106.83760683760684</v>
      </c>
      <c r="Q121" s="82">
        <f t="shared" si="46"/>
        <v>53.41880341880342</v>
      </c>
      <c r="R121" s="12"/>
      <c r="S121" s="25">
        <f t="shared" si="47"/>
        <v>117</v>
      </c>
      <c r="T121" s="14">
        <f t="shared" si="48"/>
        <v>341.88034188034186</v>
      </c>
      <c r="U121" s="14">
        <f t="shared" si="49"/>
        <v>170.94017094017093</v>
      </c>
      <c r="V121" s="79">
        <f t="shared" si="50"/>
        <v>85.47008547008546</v>
      </c>
      <c r="W121" s="82">
        <f t="shared" si="51"/>
        <v>42.73504273504273</v>
      </c>
    </row>
    <row r="122" spans="1:23" ht="12.75">
      <c r="A122" s="25">
        <f t="shared" si="60"/>
        <v>118</v>
      </c>
      <c r="B122" s="14">
        <f t="shared" si="61"/>
        <v>564.9661016949152</v>
      </c>
      <c r="C122" s="14">
        <f t="shared" si="62"/>
        <v>282.4830508474576</v>
      </c>
      <c r="D122" s="79">
        <f t="shared" si="63"/>
        <v>141.2415254237288</v>
      </c>
      <c r="E122" s="82">
        <f t="shared" si="36"/>
        <v>70.6207627118644</v>
      </c>
      <c r="F122" s="16"/>
      <c r="G122" s="25">
        <f t="shared" si="37"/>
        <v>118</v>
      </c>
      <c r="H122" s="14">
        <f t="shared" si="38"/>
        <v>508.47457627118644</v>
      </c>
      <c r="I122" s="14">
        <f t="shared" si="39"/>
        <v>254.23728813559322</v>
      </c>
      <c r="J122" s="79">
        <f t="shared" si="40"/>
        <v>127.11864406779661</v>
      </c>
      <c r="K122" s="82">
        <f t="shared" si="41"/>
        <v>63.559322033898304</v>
      </c>
      <c r="L122" s="16"/>
      <c r="M122" s="25">
        <f t="shared" si="42"/>
        <v>118</v>
      </c>
      <c r="N122" s="14">
        <f t="shared" si="43"/>
        <v>423.728813559322</v>
      </c>
      <c r="O122" s="14">
        <f t="shared" si="44"/>
        <v>211.864406779661</v>
      </c>
      <c r="P122" s="79">
        <f t="shared" si="45"/>
        <v>105.9322033898305</v>
      </c>
      <c r="Q122" s="82">
        <f t="shared" si="46"/>
        <v>52.96610169491525</v>
      </c>
      <c r="R122" s="12"/>
      <c r="S122" s="25">
        <f t="shared" si="47"/>
        <v>118</v>
      </c>
      <c r="T122" s="14">
        <f t="shared" si="48"/>
        <v>338.9830508474576</v>
      </c>
      <c r="U122" s="14">
        <f t="shared" si="49"/>
        <v>169.4915254237288</v>
      </c>
      <c r="V122" s="79">
        <f t="shared" si="50"/>
        <v>84.7457627118644</v>
      </c>
      <c r="W122" s="82">
        <f t="shared" si="51"/>
        <v>42.3728813559322</v>
      </c>
    </row>
    <row r="123" spans="1:23" ht="12.75">
      <c r="A123" s="25">
        <f t="shared" si="60"/>
        <v>119</v>
      </c>
      <c r="B123" s="14">
        <f t="shared" si="61"/>
        <v>560.218487394958</v>
      </c>
      <c r="C123" s="14">
        <f t="shared" si="62"/>
        <v>280.109243697479</v>
      </c>
      <c r="D123" s="79">
        <f t="shared" si="63"/>
        <v>140.0546218487395</v>
      </c>
      <c r="E123" s="82">
        <f t="shared" si="36"/>
        <v>70.02731092436974</v>
      </c>
      <c r="F123" s="16"/>
      <c r="G123" s="25">
        <f t="shared" si="37"/>
        <v>119</v>
      </c>
      <c r="H123" s="14">
        <f t="shared" si="38"/>
        <v>504.20168067226894</v>
      </c>
      <c r="I123" s="14">
        <f t="shared" si="39"/>
        <v>252.10084033613447</v>
      </c>
      <c r="J123" s="79">
        <f t="shared" si="40"/>
        <v>126.05042016806723</v>
      </c>
      <c r="K123" s="82">
        <f t="shared" si="41"/>
        <v>63.02521008403362</v>
      </c>
      <c r="L123" s="16"/>
      <c r="M123" s="25">
        <f t="shared" si="42"/>
        <v>119</v>
      </c>
      <c r="N123" s="14">
        <f t="shared" si="43"/>
        <v>420.16806722689074</v>
      </c>
      <c r="O123" s="14">
        <f t="shared" si="44"/>
        <v>210.08403361344537</v>
      </c>
      <c r="P123" s="79">
        <f t="shared" si="45"/>
        <v>105.04201680672269</v>
      </c>
      <c r="Q123" s="82">
        <f t="shared" si="46"/>
        <v>52.52100840336134</v>
      </c>
      <c r="R123" s="12"/>
      <c r="S123" s="25">
        <f t="shared" si="47"/>
        <v>119</v>
      </c>
      <c r="T123" s="14">
        <f t="shared" si="48"/>
        <v>336.1344537815126</v>
      </c>
      <c r="U123" s="14">
        <f t="shared" si="49"/>
        <v>168.0672268907563</v>
      </c>
      <c r="V123" s="79">
        <f t="shared" si="50"/>
        <v>84.03361344537815</v>
      </c>
      <c r="W123" s="82">
        <f t="shared" si="51"/>
        <v>42.016806722689076</v>
      </c>
    </row>
    <row r="124" spans="1:23" ht="12.75">
      <c r="A124" s="25">
        <f t="shared" si="60"/>
        <v>120</v>
      </c>
      <c r="B124" s="14">
        <f t="shared" si="61"/>
        <v>555.55</v>
      </c>
      <c r="C124" s="14">
        <f t="shared" si="62"/>
        <v>277.775</v>
      </c>
      <c r="D124" s="79">
        <f t="shared" si="63"/>
        <v>138.8875</v>
      </c>
      <c r="E124" s="82">
        <f t="shared" si="36"/>
        <v>69.44375</v>
      </c>
      <c r="F124" s="16"/>
      <c r="G124" s="25">
        <f t="shared" si="37"/>
        <v>120</v>
      </c>
      <c r="H124" s="14">
        <f t="shared" si="38"/>
        <v>500</v>
      </c>
      <c r="I124" s="14">
        <f t="shared" si="39"/>
        <v>250</v>
      </c>
      <c r="J124" s="79">
        <f t="shared" si="40"/>
        <v>125</v>
      </c>
      <c r="K124" s="82">
        <f t="shared" si="41"/>
        <v>62.5</v>
      </c>
      <c r="L124" s="16"/>
      <c r="M124" s="25">
        <f t="shared" si="42"/>
        <v>120</v>
      </c>
      <c r="N124" s="14">
        <f t="shared" si="43"/>
        <v>416.6666666666667</v>
      </c>
      <c r="O124" s="14">
        <f t="shared" si="44"/>
        <v>208.33333333333334</v>
      </c>
      <c r="P124" s="79">
        <f t="shared" si="45"/>
        <v>104.16666666666667</v>
      </c>
      <c r="Q124" s="82">
        <f t="shared" si="46"/>
        <v>52.083333333333336</v>
      </c>
      <c r="R124" s="12"/>
      <c r="S124" s="25">
        <f t="shared" si="47"/>
        <v>120</v>
      </c>
      <c r="T124" s="14">
        <f t="shared" si="48"/>
        <v>333.3333333333333</v>
      </c>
      <c r="U124" s="14">
        <f t="shared" si="49"/>
        <v>166.66666666666666</v>
      </c>
      <c r="V124" s="79">
        <f t="shared" si="50"/>
        <v>83.33333333333333</v>
      </c>
      <c r="W124" s="82">
        <f t="shared" si="51"/>
        <v>41.666666666666664</v>
      </c>
    </row>
    <row r="125" spans="1:23" ht="12.75">
      <c r="A125" s="25">
        <f t="shared" si="60"/>
        <v>121</v>
      </c>
      <c r="B125" s="14">
        <f t="shared" si="61"/>
        <v>550.9586776859504</v>
      </c>
      <c r="C125" s="14">
        <f t="shared" si="62"/>
        <v>275.4793388429752</v>
      </c>
      <c r="D125" s="79">
        <f t="shared" si="63"/>
        <v>137.7396694214876</v>
      </c>
      <c r="E125" s="82">
        <f t="shared" si="36"/>
        <v>68.8698347107438</v>
      </c>
      <c r="F125" s="16"/>
      <c r="G125" s="25">
        <f t="shared" si="37"/>
        <v>121</v>
      </c>
      <c r="H125" s="14">
        <f t="shared" si="38"/>
        <v>495.8677685950413</v>
      </c>
      <c r="I125" s="14">
        <f t="shared" si="39"/>
        <v>247.93388429752065</v>
      </c>
      <c r="J125" s="79">
        <f t="shared" si="40"/>
        <v>123.96694214876032</v>
      </c>
      <c r="K125" s="82">
        <f t="shared" si="41"/>
        <v>61.98347107438016</v>
      </c>
      <c r="L125" s="16"/>
      <c r="M125" s="25">
        <f t="shared" si="42"/>
        <v>121</v>
      </c>
      <c r="N125" s="14">
        <f t="shared" si="43"/>
        <v>413.22314049586777</v>
      </c>
      <c r="O125" s="14">
        <f t="shared" si="44"/>
        <v>206.61157024793388</v>
      </c>
      <c r="P125" s="79">
        <f t="shared" si="45"/>
        <v>103.30578512396694</v>
      </c>
      <c r="Q125" s="82">
        <f t="shared" si="46"/>
        <v>51.65289256198347</v>
      </c>
      <c r="R125" s="12"/>
      <c r="S125" s="25">
        <f t="shared" si="47"/>
        <v>121</v>
      </c>
      <c r="T125" s="14">
        <f t="shared" si="48"/>
        <v>330.57851239669424</v>
      </c>
      <c r="U125" s="14">
        <f t="shared" si="49"/>
        <v>165.28925619834712</v>
      </c>
      <c r="V125" s="79">
        <f t="shared" si="50"/>
        <v>82.64462809917356</v>
      </c>
      <c r="W125" s="82">
        <f t="shared" si="51"/>
        <v>41.32231404958678</v>
      </c>
    </row>
    <row r="126" spans="1:23" ht="12.75">
      <c r="A126" s="25">
        <f t="shared" si="60"/>
        <v>122</v>
      </c>
      <c r="B126" s="14">
        <f t="shared" si="61"/>
        <v>546.4426229508197</v>
      </c>
      <c r="C126" s="14">
        <f t="shared" si="62"/>
        <v>273.22131147540983</v>
      </c>
      <c r="D126" s="79">
        <f t="shared" si="63"/>
        <v>136.61065573770492</v>
      </c>
      <c r="E126" s="82">
        <f t="shared" si="36"/>
        <v>68.30532786885246</v>
      </c>
      <c r="F126" s="16"/>
      <c r="G126" s="25">
        <f t="shared" si="37"/>
        <v>122</v>
      </c>
      <c r="H126" s="14">
        <f t="shared" si="38"/>
        <v>491.8032786885246</v>
      </c>
      <c r="I126" s="14">
        <f t="shared" si="39"/>
        <v>245.9016393442623</v>
      </c>
      <c r="J126" s="79">
        <f t="shared" si="40"/>
        <v>122.95081967213115</v>
      </c>
      <c r="K126" s="82">
        <f t="shared" si="41"/>
        <v>61.47540983606557</v>
      </c>
      <c r="L126" s="16"/>
      <c r="M126" s="25">
        <f t="shared" si="42"/>
        <v>122</v>
      </c>
      <c r="N126" s="14">
        <f t="shared" si="43"/>
        <v>409.8360655737705</v>
      </c>
      <c r="O126" s="14">
        <f t="shared" si="44"/>
        <v>204.91803278688525</v>
      </c>
      <c r="P126" s="79">
        <f t="shared" si="45"/>
        <v>102.45901639344262</v>
      </c>
      <c r="Q126" s="82">
        <f t="shared" si="46"/>
        <v>51.22950819672131</v>
      </c>
      <c r="R126" s="12"/>
      <c r="S126" s="25">
        <f t="shared" si="47"/>
        <v>122</v>
      </c>
      <c r="T126" s="14">
        <f t="shared" si="48"/>
        <v>327.8688524590164</v>
      </c>
      <c r="U126" s="14">
        <f t="shared" si="49"/>
        <v>163.9344262295082</v>
      </c>
      <c r="V126" s="79">
        <f t="shared" si="50"/>
        <v>81.9672131147541</v>
      </c>
      <c r="W126" s="82">
        <f t="shared" si="51"/>
        <v>40.98360655737705</v>
      </c>
    </row>
    <row r="127" spans="1:23" ht="12.75">
      <c r="A127" s="25">
        <f t="shared" si="60"/>
        <v>123</v>
      </c>
      <c r="B127" s="14">
        <f t="shared" si="61"/>
        <v>542</v>
      </c>
      <c r="C127" s="14">
        <f t="shared" si="62"/>
        <v>271</v>
      </c>
      <c r="D127" s="79">
        <f t="shared" si="63"/>
        <v>135.5</v>
      </c>
      <c r="E127" s="82">
        <f t="shared" si="36"/>
        <v>67.75</v>
      </c>
      <c r="F127" s="16"/>
      <c r="G127" s="25">
        <f t="shared" si="37"/>
        <v>123</v>
      </c>
      <c r="H127" s="14">
        <f t="shared" si="38"/>
        <v>487.8048780487805</v>
      </c>
      <c r="I127" s="14">
        <f t="shared" si="39"/>
        <v>243.90243902439025</v>
      </c>
      <c r="J127" s="79">
        <f t="shared" si="40"/>
        <v>121.95121951219512</v>
      </c>
      <c r="K127" s="82">
        <f t="shared" si="41"/>
        <v>60.97560975609756</v>
      </c>
      <c r="L127" s="16"/>
      <c r="M127" s="25">
        <f t="shared" si="42"/>
        <v>123</v>
      </c>
      <c r="N127" s="14">
        <f t="shared" si="43"/>
        <v>406.5040650406504</v>
      </c>
      <c r="O127" s="14">
        <f t="shared" si="44"/>
        <v>203.2520325203252</v>
      </c>
      <c r="P127" s="79">
        <f t="shared" si="45"/>
        <v>101.6260162601626</v>
      </c>
      <c r="Q127" s="82">
        <f t="shared" si="46"/>
        <v>50.8130081300813</v>
      </c>
      <c r="R127" s="12"/>
      <c r="S127" s="25">
        <f t="shared" si="47"/>
        <v>123</v>
      </c>
      <c r="T127" s="14">
        <f t="shared" si="48"/>
        <v>325.2032520325203</v>
      </c>
      <c r="U127" s="14">
        <f t="shared" si="49"/>
        <v>162.60162601626016</v>
      </c>
      <c r="V127" s="79">
        <f t="shared" si="50"/>
        <v>81.30081300813008</v>
      </c>
      <c r="W127" s="82">
        <f t="shared" si="51"/>
        <v>40.65040650406504</v>
      </c>
    </row>
    <row r="128" spans="1:23" ht="12.75">
      <c r="A128" s="25">
        <f t="shared" si="60"/>
        <v>124</v>
      </c>
      <c r="B128" s="14">
        <f t="shared" si="61"/>
        <v>537.6290322580645</v>
      </c>
      <c r="C128" s="14">
        <f t="shared" si="62"/>
        <v>268.81451612903226</v>
      </c>
      <c r="D128" s="79">
        <f t="shared" si="63"/>
        <v>134.40725806451613</v>
      </c>
      <c r="E128" s="82">
        <f t="shared" si="36"/>
        <v>67.20362903225806</v>
      </c>
      <c r="F128" s="16"/>
      <c r="G128" s="25">
        <f t="shared" si="37"/>
        <v>124</v>
      </c>
      <c r="H128" s="14">
        <f t="shared" si="38"/>
        <v>483.8709677419355</v>
      </c>
      <c r="I128" s="14">
        <f t="shared" si="39"/>
        <v>241.93548387096774</v>
      </c>
      <c r="J128" s="79">
        <f t="shared" si="40"/>
        <v>120.96774193548387</v>
      </c>
      <c r="K128" s="82">
        <f t="shared" si="41"/>
        <v>60.483870967741936</v>
      </c>
      <c r="L128" s="16"/>
      <c r="M128" s="25">
        <f t="shared" si="42"/>
        <v>124</v>
      </c>
      <c r="N128" s="14">
        <f t="shared" si="43"/>
        <v>403.2258064516129</v>
      </c>
      <c r="O128" s="14">
        <f t="shared" si="44"/>
        <v>201.61290322580646</v>
      </c>
      <c r="P128" s="79">
        <f t="shared" si="45"/>
        <v>100.80645161290323</v>
      </c>
      <c r="Q128" s="82">
        <f t="shared" si="46"/>
        <v>50.403225806451616</v>
      </c>
      <c r="R128" s="12"/>
      <c r="S128" s="25">
        <f t="shared" si="47"/>
        <v>124</v>
      </c>
      <c r="T128" s="14">
        <f t="shared" si="48"/>
        <v>322.5806451612903</v>
      </c>
      <c r="U128" s="14">
        <f t="shared" si="49"/>
        <v>161.29032258064515</v>
      </c>
      <c r="V128" s="79">
        <f t="shared" si="50"/>
        <v>80.64516129032258</v>
      </c>
      <c r="W128" s="82">
        <f t="shared" si="51"/>
        <v>40.32258064516129</v>
      </c>
    </row>
    <row r="129" spans="1:23" ht="12.75">
      <c r="A129" s="25">
        <f t="shared" si="60"/>
        <v>125</v>
      </c>
      <c r="B129" s="14">
        <f t="shared" si="61"/>
        <v>533.328</v>
      </c>
      <c r="C129" s="14">
        <f t="shared" si="62"/>
        <v>266.664</v>
      </c>
      <c r="D129" s="79">
        <f t="shared" si="63"/>
        <v>133.332</v>
      </c>
      <c r="E129" s="82">
        <f t="shared" si="36"/>
        <v>66.666</v>
      </c>
      <c r="F129" s="16"/>
      <c r="G129" s="25">
        <f t="shared" si="37"/>
        <v>125</v>
      </c>
      <c r="H129" s="14">
        <f t="shared" si="38"/>
        <v>480</v>
      </c>
      <c r="I129" s="14">
        <f t="shared" si="39"/>
        <v>240</v>
      </c>
      <c r="J129" s="79">
        <f t="shared" si="40"/>
        <v>120</v>
      </c>
      <c r="K129" s="82">
        <f t="shared" si="41"/>
        <v>60</v>
      </c>
      <c r="L129" s="16"/>
      <c r="M129" s="25">
        <f t="shared" si="42"/>
        <v>125</v>
      </c>
      <c r="N129" s="14">
        <f t="shared" si="43"/>
        <v>400</v>
      </c>
      <c r="O129" s="14">
        <f t="shared" si="44"/>
        <v>200</v>
      </c>
      <c r="P129" s="79">
        <f t="shared" si="45"/>
        <v>100</v>
      </c>
      <c r="Q129" s="82">
        <f t="shared" si="46"/>
        <v>50</v>
      </c>
      <c r="R129" s="12"/>
      <c r="S129" s="25">
        <f t="shared" si="47"/>
        <v>125</v>
      </c>
      <c r="T129" s="14">
        <f t="shared" si="48"/>
        <v>320</v>
      </c>
      <c r="U129" s="14">
        <f t="shared" si="49"/>
        <v>160</v>
      </c>
      <c r="V129" s="79">
        <f t="shared" si="50"/>
        <v>80</v>
      </c>
      <c r="W129" s="82">
        <f t="shared" si="51"/>
        <v>40</v>
      </c>
    </row>
    <row r="130" spans="1:23" ht="12.75">
      <c r="A130" s="25">
        <f t="shared" si="60"/>
        <v>126</v>
      </c>
      <c r="B130" s="14">
        <f t="shared" si="61"/>
        <v>529.0952380952381</v>
      </c>
      <c r="C130" s="14">
        <f t="shared" si="62"/>
        <v>264.54761904761904</v>
      </c>
      <c r="D130" s="79">
        <f t="shared" si="63"/>
        <v>132.27380952380952</v>
      </c>
      <c r="E130" s="82">
        <f t="shared" si="36"/>
        <v>66.13690476190476</v>
      </c>
      <c r="F130" s="16"/>
      <c r="G130" s="25">
        <f t="shared" si="37"/>
        <v>126</v>
      </c>
      <c r="H130" s="14">
        <f t="shared" si="38"/>
        <v>476.1904761904762</v>
      </c>
      <c r="I130" s="14">
        <f t="shared" si="39"/>
        <v>238.0952380952381</v>
      </c>
      <c r="J130" s="79">
        <f t="shared" si="40"/>
        <v>119.04761904761905</v>
      </c>
      <c r="K130" s="82">
        <f t="shared" si="41"/>
        <v>59.523809523809526</v>
      </c>
      <c r="L130" s="16"/>
      <c r="M130" s="25">
        <f t="shared" si="42"/>
        <v>126</v>
      </c>
      <c r="N130" s="14">
        <f t="shared" si="43"/>
        <v>396.8253968253968</v>
      </c>
      <c r="O130" s="14">
        <f t="shared" si="44"/>
        <v>198.4126984126984</v>
      </c>
      <c r="P130" s="79">
        <f t="shared" si="45"/>
        <v>99.2063492063492</v>
      </c>
      <c r="Q130" s="82">
        <f t="shared" si="46"/>
        <v>49.6031746031746</v>
      </c>
      <c r="R130" s="12"/>
      <c r="S130" s="25">
        <f t="shared" si="47"/>
        <v>126</v>
      </c>
      <c r="T130" s="14">
        <f t="shared" si="48"/>
        <v>317.46031746031747</v>
      </c>
      <c r="U130" s="14">
        <f t="shared" si="49"/>
        <v>158.73015873015873</v>
      </c>
      <c r="V130" s="79">
        <f t="shared" si="50"/>
        <v>79.36507936507937</v>
      </c>
      <c r="W130" s="82">
        <f t="shared" si="51"/>
        <v>39.682539682539684</v>
      </c>
    </row>
    <row r="131" spans="1:23" ht="12.75">
      <c r="A131" s="25">
        <f t="shared" si="60"/>
        <v>127</v>
      </c>
      <c r="B131" s="14">
        <f t="shared" si="61"/>
        <v>524.9291338582677</v>
      </c>
      <c r="C131" s="14">
        <f t="shared" si="62"/>
        <v>262.46456692913387</v>
      </c>
      <c r="D131" s="79">
        <f t="shared" si="63"/>
        <v>131.23228346456693</v>
      </c>
      <c r="E131" s="82">
        <f t="shared" si="36"/>
        <v>65.61614173228347</v>
      </c>
      <c r="F131" s="16"/>
      <c r="G131" s="25">
        <f t="shared" si="37"/>
        <v>127</v>
      </c>
      <c r="H131" s="14">
        <f t="shared" si="38"/>
        <v>472.4409448818898</v>
      </c>
      <c r="I131" s="14">
        <f t="shared" si="39"/>
        <v>236.2204724409449</v>
      </c>
      <c r="J131" s="79">
        <f t="shared" si="40"/>
        <v>118.11023622047244</v>
      </c>
      <c r="K131" s="82">
        <f t="shared" si="41"/>
        <v>59.05511811023622</v>
      </c>
      <c r="L131" s="16"/>
      <c r="M131" s="25">
        <f t="shared" si="42"/>
        <v>127</v>
      </c>
      <c r="N131" s="14">
        <f t="shared" si="43"/>
        <v>393.7007874015748</v>
      </c>
      <c r="O131" s="14">
        <f t="shared" si="44"/>
        <v>196.8503937007874</v>
      </c>
      <c r="P131" s="79">
        <f t="shared" si="45"/>
        <v>98.4251968503937</v>
      </c>
      <c r="Q131" s="82">
        <f t="shared" si="46"/>
        <v>49.21259842519685</v>
      </c>
      <c r="R131" s="12"/>
      <c r="S131" s="25">
        <f t="shared" si="47"/>
        <v>127</v>
      </c>
      <c r="T131" s="14">
        <f t="shared" si="48"/>
        <v>314.96062992125985</v>
      </c>
      <c r="U131" s="14">
        <f t="shared" si="49"/>
        <v>157.48031496062993</v>
      </c>
      <c r="V131" s="79">
        <f t="shared" si="50"/>
        <v>78.74015748031496</v>
      </c>
      <c r="W131" s="82">
        <f t="shared" si="51"/>
        <v>39.37007874015748</v>
      </c>
    </row>
    <row r="132" spans="1:23" ht="12.75">
      <c r="A132" s="25">
        <f t="shared" si="60"/>
        <v>128</v>
      </c>
      <c r="B132" s="14">
        <f t="shared" si="61"/>
        <v>520.828125</v>
      </c>
      <c r="C132" s="14">
        <f t="shared" si="62"/>
        <v>260.4140625</v>
      </c>
      <c r="D132" s="79">
        <f t="shared" si="63"/>
        <v>130.20703125</v>
      </c>
      <c r="E132" s="82">
        <f t="shared" si="36"/>
        <v>65.103515625</v>
      </c>
      <c r="F132" s="16"/>
      <c r="G132" s="25">
        <f t="shared" si="37"/>
        <v>128</v>
      </c>
      <c r="H132" s="14">
        <f t="shared" si="38"/>
        <v>468.75</v>
      </c>
      <c r="I132" s="14">
        <f t="shared" si="39"/>
        <v>234.375</v>
      </c>
      <c r="J132" s="79">
        <f t="shared" si="40"/>
        <v>117.1875</v>
      </c>
      <c r="K132" s="82">
        <f t="shared" si="41"/>
        <v>58.59375</v>
      </c>
      <c r="L132" s="16"/>
      <c r="M132" s="25">
        <f t="shared" si="42"/>
        <v>128</v>
      </c>
      <c r="N132" s="14">
        <f t="shared" si="43"/>
        <v>390.625</v>
      </c>
      <c r="O132" s="14">
        <f t="shared" si="44"/>
        <v>195.3125</v>
      </c>
      <c r="P132" s="79">
        <f t="shared" si="45"/>
        <v>97.65625</v>
      </c>
      <c r="Q132" s="82">
        <f t="shared" si="46"/>
        <v>48.828125</v>
      </c>
      <c r="R132" s="12"/>
      <c r="S132" s="25">
        <f t="shared" si="47"/>
        <v>128</v>
      </c>
      <c r="T132" s="14">
        <f t="shared" si="48"/>
        <v>312.5</v>
      </c>
      <c r="U132" s="14">
        <f t="shared" si="49"/>
        <v>156.25</v>
      </c>
      <c r="V132" s="79">
        <f t="shared" si="50"/>
        <v>78.125</v>
      </c>
      <c r="W132" s="82">
        <f t="shared" si="51"/>
        <v>39.0625</v>
      </c>
    </row>
    <row r="133" spans="1:23" ht="12.75">
      <c r="A133" s="25">
        <f t="shared" si="60"/>
        <v>129</v>
      </c>
      <c r="B133" s="14">
        <f t="shared" si="61"/>
        <v>516.7906976744187</v>
      </c>
      <c r="C133" s="14">
        <f t="shared" si="62"/>
        <v>258.3953488372093</v>
      </c>
      <c r="D133" s="79">
        <f t="shared" si="63"/>
        <v>129.19767441860466</v>
      </c>
      <c r="E133" s="82">
        <f t="shared" si="36"/>
        <v>64.59883720930233</v>
      </c>
      <c r="F133" s="16"/>
      <c r="G133" s="25">
        <f t="shared" si="37"/>
        <v>129</v>
      </c>
      <c r="H133" s="14">
        <f t="shared" si="38"/>
        <v>465.1162790697674</v>
      </c>
      <c r="I133" s="14">
        <f t="shared" si="39"/>
        <v>232.5581395348837</v>
      </c>
      <c r="J133" s="79">
        <f t="shared" si="40"/>
        <v>116.27906976744185</v>
      </c>
      <c r="K133" s="82">
        <f t="shared" si="41"/>
        <v>58.13953488372093</v>
      </c>
      <c r="L133" s="16"/>
      <c r="M133" s="25">
        <f t="shared" si="42"/>
        <v>129</v>
      </c>
      <c r="N133" s="14">
        <f t="shared" si="43"/>
        <v>387.5968992248062</v>
      </c>
      <c r="O133" s="14">
        <f t="shared" si="44"/>
        <v>193.7984496124031</v>
      </c>
      <c r="P133" s="79">
        <f t="shared" si="45"/>
        <v>96.89922480620154</v>
      </c>
      <c r="Q133" s="82">
        <f t="shared" si="46"/>
        <v>48.44961240310077</v>
      </c>
      <c r="R133" s="12"/>
      <c r="S133" s="25">
        <f t="shared" si="47"/>
        <v>129</v>
      </c>
      <c r="T133" s="14">
        <f t="shared" si="48"/>
        <v>310.07751937984494</v>
      </c>
      <c r="U133" s="14">
        <f t="shared" si="49"/>
        <v>155.03875968992247</v>
      </c>
      <c r="V133" s="79">
        <f t="shared" si="50"/>
        <v>77.51937984496124</v>
      </c>
      <c r="W133" s="82">
        <f t="shared" si="51"/>
        <v>38.75968992248062</v>
      </c>
    </row>
    <row r="134" spans="1:23" ht="12.75">
      <c r="A134" s="25">
        <f t="shared" si="60"/>
        <v>130</v>
      </c>
      <c r="B134" s="14">
        <f t="shared" si="61"/>
        <v>512.8153846153846</v>
      </c>
      <c r="C134" s="14">
        <f t="shared" si="62"/>
        <v>256.4076923076923</v>
      </c>
      <c r="D134" s="79">
        <f t="shared" si="63"/>
        <v>128.20384615384614</v>
      </c>
      <c r="E134" s="82">
        <f t="shared" si="36"/>
        <v>64.10192307692307</v>
      </c>
      <c r="F134" s="16"/>
      <c r="G134" s="25">
        <f t="shared" si="37"/>
        <v>130</v>
      </c>
      <c r="H134" s="14">
        <f t="shared" si="38"/>
        <v>461.53846153846155</v>
      </c>
      <c r="I134" s="14">
        <f t="shared" si="39"/>
        <v>230.76923076923077</v>
      </c>
      <c r="J134" s="79">
        <f t="shared" si="40"/>
        <v>115.38461538461539</v>
      </c>
      <c r="K134" s="82">
        <f t="shared" si="41"/>
        <v>57.69230769230769</v>
      </c>
      <c r="L134" s="16"/>
      <c r="M134" s="25">
        <f t="shared" si="42"/>
        <v>130</v>
      </c>
      <c r="N134" s="14">
        <f t="shared" si="43"/>
        <v>384.61538461538464</v>
      </c>
      <c r="O134" s="14">
        <f t="shared" si="44"/>
        <v>192.30769230769232</v>
      </c>
      <c r="P134" s="79">
        <f t="shared" si="45"/>
        <v>96.15384615384616</v>
      </c>
      <c r="Q134" s="82">
        <f t="shared" si="46"/>
        <v>48.07692307692308</v>
      </c>
      <c r="R134" s="12"/>
      <c r="S134" s="25">
        <f t="shared" si="47"/>
        <v>130</v>
      </c>
      <c r="T134" s="14">
        <f t="shared" si="48"/>
        <v>307.6923076923077</v>
      </c>
      <c r="U134" s="14">
        <f t="shared" si="49"/>
        <v>153.84615384615384</v>
      </c>
      <c r="V134" s="79">
        <f t="shared" si="50"/>
        <v>76.92307692307692</v>
      </c>
      <c r="W134" s="82">
        <f t="shared" si="51"/>
        <v>38.46153846153846</v>
      </c>
    </row>
    <row r="135" spans="1:23" ht="12.75">
      <c r="A135" s="25">
        <f aca="true" t="shared" si="64" ref="A135:A150">A134+1</f>
        <v>131</v>
      </c>
      <c r="B135" s="14">
        <f aca="true" t="shared" si="65" ref="B135:B150">C$3/A135</f>
        <v>508.90076335877865</v>
      </c>
      <c r="C135" s="14">
        <f aca="true" t="shared" si="66" ref="C135:C150">C$3/(2*A135)</f>
        <v>254.45038167938932</v>
      </c>
      <c r="D135" s="79">
        <f aca="true" t="shared" si="67" ref="D135:D150">C$3/(4*A135)</f>
        <v>127.22519083969466</v>
      </c>
      <c r="E135" s="82">
        <f aca="true" t="shared" si="68" ref="E135:E198">C$3/(8*A135)</f>
        <v>63.61259541984733</v>
      </c>
      <c r="F135" s="16"/>
      <c r="G135" s="25">
        <f aca="true" t="shared" si="69" ref="G135:G198">G134+1</f>
        <v>131</v>
      </c>
      <c r="H135" s="14">
        <f aca="true" t="shared" si="70" ref="H135:H198">I$3/G135</f>
        <v>458.01526717557255</v>
      </c>
      <c r="I135" s="14">
        <f aca="true" t="shared" si="71" ref="I135:I198">I$3/(2*G135)</f>
        <v>229.00763358778627</v>
      </c>
      <c r="J135" s="79">
        <f aca="true" t="shared" si="72" ref="J135:J198">I$3/(4*G135)</f>
        <v>114.50381679389314</v>
      </c>
      <c r="K135" s="82">
        <f aca="true" t="shared" si="73" ref="K135:K198">I$3/(8*G135)</f>
        <v>57.25190839694657</v>
      </c>
      <c r="L135" s="16"/>
      <c r="M135" s="25">
        <f aca="true" t="shared" si="74" ref="M135:M198">M134+1</f>
        <v>131</v>
      </c>
      <c r="N135" s="14">
        <f aca="true" t="shared" si="75" ref="N135:N198">O$3/M135</f>
        <v>381.6793893129771</v>
      </c>
      <c r="O135" s="14">
        <f aca="true" t="shared" si="76" ref="O135:O198">O$3/(2*M135)</f>
        <v>190.83969465648855</v>
      </c>
      <c r="P135" s="79">
        <f aca="true" t="shared" si="77" ref="P135:P198">O$3/(4*M135)</f>
        <v>95.41984732824427</v>
      </c>
      <c r="Q135" s="82">
        <f aca="true" t="shared" si="78" ref="Q135:Q198">O$3/(8*M135)</f>
        <v>47.70992366412214</v>
      </c>
      <c r="R135" s="12"/>
      <c r="S135" s="25">
        <f aca="true" t="shared" si="79" ref="S135:S198">S134+1</f>
        <v>131</v>
      </c>
      <c r="T135" s="14">
        <f aca="true" t="shared" si="80" ref="T135:T198">U$3/S135</f>
        <v>305.3435114503817</v>
      </c>
      <c r="U135" s="14">
        <f aca="true" t="shared" si="81" ref="U135:U198">U$3/(2*S135)</f>
        <v>152.67175572519085</v>
      </c>
      <c r="V135" s="79">
        <f aca="true" t="shared" si="82" ref="V135:V198">U$3/(4*S135)</f>
        <v>76.33587786259542</v>
      </c>
      <c r="W135" s="82">
        <f aca="true" t="shared" si="83" ref="W135:W198">U$3/(8*S135)</f>
        <v>38.16793893129771</v>
      </c>
    </row>
    <row r="136" spans="1:23" ht="12.75">
      <c r="A136" s="25">
        <f t="shared" si="64"/>
        <v>132</v>
      </c>
      <c r="B136" s="14">
        <f t="shared" si="65"/>
        <v>505.04545454545456</v>
      </c>
      <c r="C136" s="14">
        <f t="shared" si="66"/>
        <v>252.52272727272728</v>
      </c>
      <c r="D136" s="79">
        <f t="shared" si="67"/>
        <v>126.26136363636364</v>
      </c>
      <c r="E136" s="82">
        <f t="shared" si="68"/>
        <v>63.13068181818182</v>
      </c>
      <c r="F136" s="16"/>
      <c r="G136" s="25">
        <f t="shared" si="69"/>
        <v>132</v>
      </c>
      <c r="H136" s="14">
        <f t="shared" si="70"/>
        <v>454.54545454545456</v>
      </c>
      <c r="I136" s="14">
        <f t="shared" si="71"/>
        <v>227.27272727272728</v>
      </c>
      <c r="J136" s="79">
        <f t="shared" si="72"/>
        <v>113.63636363636364</v>
      </c>
      <c r="K136" s="82">
        <f t="shared" si="73"/>
        <v>56.81818181818182</v>
      </c>
      <c r="L136" s="16"/>
      <c r="M136" s="25">
        <f t="shared" si="74"/>
        <v>132</v>
      </c>
      <c r="N136" s="14">
        <f t="shared" si="75"/>
        <v>378.7878787878788</v>
      </c>
      <c r="O136" s="14">
        <f t="shared" si="76"/>
        <v>189.3939393939394</v>
      </c>
      <c r="P136" s="79">
        <f t="shared" si="77"/>
        <v>94.6969696969697</v>
      </c>
      <c r="Q136" s="82">
        <f t="shared" si="78"/>
        <v>47.34848484848485</v>
      </c>
      <c r="R136" s="12"/>
      <c r="S136" s="25">
        <f t="shared" si="79"/>
        <v>132</v>
      </c>
      <c r="T136" s="14">
        <f t="shared" si="80"/>
        <v>303.030303030303</v>
      </c>
      <c r="U136" s="14">
        <f t="shared" si="81"/>
        <v>151.5151515151515</v>
      </c>
      <c r="V136" s="79">
        <f t="shared" si="82"/>
        <v>75.75757575757575</v>
      </c>
      <c r="W136" s="82">
        <f t="shared" si="83"/>
        <v>37.878787878787875</v>
      </c>
    </row>
    <row r="137" spans="1:23" ht="12.75">
      <c r="A137" s="25">
        <f t="shared" si="64"/>
        <v>133</v>
      </c>
      <c r="B137" s="14">
        <f t="shared" si="65"/>
        <v>501.2481203007519</v>
      </c>
      <c r="C137" s="14">
        <f t="shared" si="66"/>
        <v>250.62406015037595</v>
      </c>
      <c r="D137" s="79">
        <f t="shared" si="67"/>
        <v>125.31203007518798</v>
      </c>
      <c r="E137" s="82">
        <f t="shared" si="68"/>
        <v>62.65601503759399</v>
      </c>
      <c r="F137" s="16"/>
      <c r="G137" s="25">
        <f t="shared" si="69"/>
        <v>133</v>
      </c>
      <c r="H137" s="14">
        <f t="shared" si="70"/>
        <v>451.1278195488722</v>
      </c>
      <c r="I137" s="14">
        <f t="shared" si="71"/>
        <v>225.5639097744361</v>
      </c>
      <c r="J137" s="79">
        <f t="shared" si="72"/>
        <v>112.78195488721805</v>
      </c>
      <c r="K137" s="82">
        <f t="shared" si="73"/>
        <v>56.390977443609025</v>
      </c>
      <c r="L137" s="16"/>
      <c r="M137" s="25">
        <f t="shared" si="74"/>
        <v>133</v>
      </c>
      <c r="N137" s="14">
        <f t="shared" si="75"/>
        <v>375.9398496240602</v>
      </c>
      <c r="O137" s="14">
        <f t="shared" si="76"/>
        <v>187.9699248120301</v>
      </c>
      <c r="P137" s="79">
        <f t="shared" si="77"/>
        <v>93.98496240601504</v>
      </c>
      <c r="Q137" s="82">
        <f t="shared" si="78"/>
        <v>46.99248120300752</v>
      </c>
      <c r="R137" s="12"/>
      <c r="S137" s="25">
        <f t="shared" si="79"/>
        <v>133</v>
      </c>
      <c r="T137" s="14">
        <f t="shared" si="80"/>
        <v>300.7518796992481</v>
      </c>
      <c r="U137" s="14">
        <f t="shared" si="81"/>
        <v>150.37593984962405</v>
      </c>
      <c r="V137" s="79">
        <f t="shared" si="82"/>
        <v>75.18796992481202</v>
      </c>
      <c r="W137" s="82">
        <f t="shared" si="83"/>
        <v>37.59398496240601</v>
      </c>
    </row>
    <row r="138" spans="1:23" ht="12.75">
      <c r="A138" s="25">
        <f t="shared" si="64"/>
        <v>134</v>
      </c>
      <c r="B138" s="14">
        <f t="shared" si="65"/>
        <v>497.5074626865672</v>
      </c>
      <c r="C138" s="14">
        <f t="shared" si="66"/>
        <v>248.7537313432836</v>
      </c>
      <c r="D138" s="79">
        <f t="shared" si="67"/>
        <v>124.3768656716418</v>
      </c>
      <c r="E138" s="82">
        <f t="shared" si="68"/>
        <v>62.1884328358209</v>
      </c>
      <c r="F138" s="16"/>
      <c r="G138" s="25">
        <f t="shared" si="69"/>
        <v>134</v>
      </c>
      <c r="H138" s="14">
        <f t="shared" si="70"/>
        <v>447.76119402985074</v>
      </c>
      <c r="I138" s="14">
        <f t="shared" si="71"/>
        <v>223.88059701492537</v>
      </c>
      <c r="J138" s="79">
        <f t="shared" si="72"/>
        <v>111.94029850746269</v>
      </c>
      <c r="K138" s="82">
        <f t="shared" si="73"/>
        <v>55.97014925373134</v>
      </c>
      <c r="L138" s="16"/>
      <c r="M138" s="25">
        <f t="shared" si="74"/>
        <v>134</v>
      </c>
      <c r="N138" s="14">
        <f t="shared" si="75"/>
        <v>373.13432835820896</v>
      </c>
      <c r="O138" s="14">
        <f t="shared" si="76"/>
        <v>186.56716417910448</v>
      </c>
      <c r="P138" s="79">
        <f t="shared" si="77"/>
        <v>93.28358208955224</v>
      </c>
      <c r="Q138" s="82">
        <f t="shared" si="78"/>
        <v>46.64179104477612</v>
      </c>
      <c r="R138" s="12"/>
      <c r="S138" s="25">
        <f t="shared" si="79"/>
        <v>134</v>
      </c>
      <c r="T138" s="14">
        <f t="shared" si="80"/>
        <v>298.5074626865672</v>
      </c>
      <c r="U138" s="14">
        <f t="shared" si="81"/>
        <v>149.2537313432836</v>
      </c>
      <c r="V138" s="79">
        <f t="shared" si="82"/>
        <v>74.6268656716418</v>
      </c>
      <c r="W138" s="82">
        <f t="shared" si="83"/>
        <v>37.3134328358209</v>
      </c>
    </row>
    <row r="139" spans="1:23" ht="12.75">
      <c r="A139" s="25">
        <f t="shared" si="64"/>
        <v>135</v>
      </c>
      <c r="B139" s="14">
        <f t="shared" si="65"/>
        <v>493.8222222222222</v>
      </c>
      <c r="C139" s="14">
        <f t="shared" si="66"/>
        <v>246.9111111111111</v>
      </c>
      <c r="D139" s="79">
        <f t="shared" si="67"/>
        <v>123.45555555555555</v>
      </c>
      <c r="E139" s="82">
        <f t="shared" si="68"/>
        <v>61.727777777777774</v>
      </c>
      <c r="F139" s="16"/>
      <c r="G139" s="25">
        <f t="shared" si="69"/>
        <v>135</v>
      </c>
      <c r="H139" s="14">
        <f t="shared" si="70"/>
        <v>444.44444444444446</v>
      </c>
      <c r="I139" s="14">
        <f t="shared" si="71"/>
        <v>222.22222222222223</v>
      </c>
      <c r="J139" s="79">
        <f t="shared" si="72"/>
        <v>111.11111111111111</v>
      </c>
      <c r="K139" s="82">
        <f t="shared" si="73"/>
        <v>55.55555555555556</v>
      </c>
      <c r="L139" s="16"/>
      <c r="M139" s="25">
        <f t="shared" si="74"/>
        <v>135</v>
      </c>
      <c r="N139" s="14">
        <f t="shared" si="75"/>
        <v>370.3703703703704</v>
      </c>
      <c r="O139" s="14">
        <f t="shared" si="76"/>
        <v>185.1851851851852</v>
      </c>
      <c r="P139" s="79">
        <f t="shared" si="77"/>
        <v>92.5925925925926</v>
      </c>
      <c r="Q139" s="82">
        <f t="shared" si="78"/>
        <v>46.2962962962963</v>
      </c>
      <c r="R139" s="12"/>
      <c r="S139" s="25">
        <f t="shared" si="79"/>
        <v>135</v>
      </c>
      <c r="T139" s="14">
        <f t="shared" si="80"/>
        <v>296.2962962962963</v>
      </c>
      <c r="U139" s="14">
        <f t="shared" si="81"/>
        <v>148.14814814814815</v>
      </c>
      <c r="V139" s="79">
        <f t="shared" si="82"/>
        <v>74.07407407407408</v>
      </c>
      <c r="W139" s="82">
        <f t="shared" si="83"/>
        <v>37.03703703703704</v>
      </c>
    </row>
    <row r="140" spans="1:23" ht="12.75">
      <c r="A140" s="25">
        <f t="shared" si="64"/>
        <v>136</v>
      </c>
      <c r="B140" s="14">
        <f t="shared" si="65"/>
        <v>490.19117647058823</v>
      </c>
      <c r="C140" s="14">
        <f t="shared" si="66"/>
        <v>245.09558823529412</v>
      </c>
      <c r="D140" s="79">
        <f t="shared" si="67"/>
        <v>122.54779411764706</v>
      </c>
      <c r="E140" s="82">
        <f t="shared" si="68"/>
        <v>61.27389705882353</v>
      </c>
      <c r="F140" s="16"/>
      <c r="G140" s="25">
        <f t="shared" si="69"/>
        <v>136</v>
      </c>
      <c r="H140" s="14">
        <f t="shared" si="70"/>
        <v>441.1764705882353</v>
      </c>
      <c r="I140" s="14">
        <f t="shared" si="71"/>
        <v>220.58823529411765</v>
      </c>
      <c r="J140" s="79">
        <f t="shared" si="72"/>
        <v>110.29411764705883</v>
      </c>
      <c r="K140" s="82">
        <f t="shared" si="73"/>
        <v>55.14705882352941</v>
      </c>
      <c r="L140" s="16"/>
      <c r="M140" s="25">
        <f t="shared" si="74"/>
        <v>136</v>
      </c>
      <c r="N140" s="14">
        <f t="shared" si="75"/>
        <v>367.6470588235294</v>
      </c>
      <c r="O140" s="14">
        <f t="shared" si="76"/>
        <v>183.8235294117647</v>
      </c>
      <c r="P140" s="79">
        <f t="shared" si="77"/>
        <v>91.91176470588235</v>
      </c>
      <c r="Q140" s="82">
        <f t="shared" si="78"/>
        <v>45.955882352941174</v>
      </c>
      <c r="R140" s="12"/>
      <c r="S140" s="25">
        <f t="shared" si="79"/>
        <v>136</v>
      </c>
      <c r="T140" s="14">
        <f t="shared" si="80"/>
        <v>294.11764705882354</v>
      </c>
      <c r="U140" s="14">
        <f t="shared" si="81"/>
        <v>147.05882352941177</v>
      </c>
      <c r="V140" s="79">
        <f t="shared" si="82"/>
        <v>73.52941176470588</v>
      </c>
      <c r="W140" s="82">
        <f t="shared" si="83"/>
        <v>36.76470588235294</v>
      </c>
    </row>
    <row r="141" spans="1:23" ht="12.75">
      <c r="A141" s="25">
        <f t="shared" si="64"/>
        <v>137</v>
      </c>
      <c r="B141" s="14">
        <f t="shared" si="65"/>
        <v>486.6131386861314</v>
      </c>
      <c r="C141" s="14">
        <f t="shared" si="66"/>
        <v>243.3065693430657</v>
      </c>
      <c r="D141" s="79">
        <f t="shared" si="67"/>
        <v>121.65328467153284</v>
      </c>
      <c r="E141" s="82">
        <f t="shared" si="68"/>
        <v>60.82664233576642</v>
      </c>
      <c r="F141" s="16"/>
      <c r="G141" s="25">
        <f t="shared" si="69"/>
        <v>137</v>
      </c>
      <c r="H141" s="14">
        <f t="shared" si="70"/>
        <v>437.95620437956205</v>
      </c>
      <c r="I141" s="14">
        <f t="shared" si="71"/>
        <v>218.97810218978103</v>
      </c>
      <c r="J141" s="79">
        <f t="shared" si="72"/>
        <v>109.48905109489051</v>
      </c>
      <c r="K141" s="82">
        <f t="shared" si="73"/>
        <v>54.74452554744526</v>
      </c>
      <c r="L141" s="16"/>
      <c r="M141" s="25">
        <f t="shared" si="74"/>
        <v>137</v>
      </c>
      <c r="N141" s="14">
        <f t="shared" si="75"/>
        <v>364.963503649635</v>
      </c>
      <c r="O141" s="14">
        <f t="shared" si="76"/>
        <v>182.4817518248175</v>
      </c>
      <c r="P141" s="79">
        <f t="shared" si="77"/>
        <v>91.24087591240875</v>
      </c>
      <c r="Q141" s="82">
        <f t="shared" si="78"/>
        <v>45.62043795620438</v>
      </c>
      <c r="R141" s="12"/>
      <c r="S141" s="25">
        <f t="shared" si="79"/>
        <v>137</v>
      </c>
      <c r="T141" s="14">
        <f t="shared" si="80"/>
        <v>291.97080291970804</v>
      </c>
      <c r="U141" s="14">
        <f t="shared" si="81"/>
        <v>145.98540145985402</v>
      </c>
      <c r="V141" s="79">
        <f t="shared" si="82"/>
        <v>72.99270072992701</v>
      </c>
      <c r="W141" s="82">
        <f t="shared" si="83"/>
        <v>36.496350364963504</v>
      </c>
    </row>
    <row r="142" spans="1:23" ht="12.75">
      <c r="A142" s="25">
        <f t="shared" si="64"/>
        <v>138</v>
      </c>
      <c r="B142" s="14">
        <f t="shared" si="65"/>
        <v>483.0869565217391</v>
      </c>
      <c r="C142" s="14">
        <f t="shared" si="66"/>
        <v>241.54347826086956</v>
      </c>
      <c r="D142" s="79">
        <f t="shared" si="67"/>
        <v>120.77173913043478</v>
      </c>
      <c r="E142" s="82">
        <f t="shared" si="68"/>
        <v>60.38586956521739</v>
      </c>
      <c r="F142" s="16"/>
      <c r="G142" s="25">
        <f t="shared" si="69"/>
        <v>138</v>
      </c>
      <c r="H142" s="14">
        <f t="shared" si="70"/>
        <v>434.7826086956522</v>
      </c>
      <c r="I142" s="14">
        <f t="shared" si="71"/>
        <v>217.3913043478261</v>
      </c>
      <c r="J142" s="79">
        <f t="shared" si="72"/>
        <v>108.69565217391305</v>
      </c>
      <c r="K142" s="82">
        <f t="shared" si="73"/>
        <v>54.34782608695652</v>
      </c>
      <c r="L142" s="16"/>
      <c r="M142" s="25">
        <f t="shared" si="74"/>
        <v>138</v>
      </c>
      <c r="N142" s="14">
        <f t="shared" si="75"/>
        <v>362.3188405797101</v>
      </c>
      <c r="O142" s="14">
        <f t="shared" si="76"/>
        <v>181.15942028985506</v>
      </c>
      <c r="P142" s="79">
        <f t="shared" si="77"/>
        <v>90.57971014492753</v>
      </c>
      <c r="Q142" s="82">
        <f t="shared" si="78"/>
        <v>45.289855072463766</v>
      </c>
      <c r="R142" s="12"/>
      <c r="S142" s="25">
        <f t="shared" si="79"/>
        <v>138</v>
      </c>
      <c r="T142" s="14">
        <f t="shared" si="80"/>
        <v>289.8550724637681</v>
      </c>
      <c r="U142" s="14">
        <f t="shared" si="81"/>
        <v>144.92753623188406</v>
      </c>
      <c r="V142" s="79">
        <f t="shared" si="82"/>
        <v>72.46376811594203</v>
      </c>
      <c r="W142" s="82">
        <f t="shared" si="83"/>
        <v>36.231884057971016</v>
      </c>
    </row>
    <row r="143" spans="1:23" ht="12.75">
      <c r="A143" s="25">
        <f t="shared" si="64"/>
        <v>139</v>
      </c>
      <c r="B143" s="14">
        <f t="shared" si="65"/>
        <v>479.6115107913669</v>
      </c>
      <c r="C143" s="14">
        <f t="shared" si="66"/>
        <v>239.80575539568346</v>
      </c>
      <c r="D143" s="79">
        <f t="shared" si="67"/>
        <v>119.90287769784173</v>
      </c>
      <c r="E143" s="82">
        <f t="shared" si="68"/>
        <v>59.951438848920866</v>
      </c>
      <c r="F143" s="16"/>
      <c r="G143" s="25">
        <f t="shared" si="69"/>
        <v>139</v>
      </c>
      <c r="H143" s="14">
        <f t="shared" si="70"/>
        <v>431.6546762589928</v>
      </c>
      <c r="I143" s="14">
        <f t="shared" si="71"/>
        <v>215.8273381294964</v>
      </c>
      <c r="J143" s="79">
        <f t="shared" si="72"/>
        <v>107.9136690647482</v>
      </c>
      <c r="K143" s="82">
        <f t="shared" si="73"/>
        <v>53.9568345323741</v>
      </c>
      <c r="L143" s="16"/>
      <c r="M143" s="25">
        <f t="shared" si="74"/>
        <v>139</v>
      </c>
      <c r="N143" s="14">
        <f t="shared" si="75"/>
        <v>359.71223021582733</v>
      </c>
      <c r="O143" s="14">
        <f t="shared" si="76"/>
        <v>179.85611510791367</v>
      </c>
      <c r="P143" s="79">
        <f t="shared" si="77"/>
        <v>89.92805755395683</v>
      </c>
      <c r="Q143" s="82">
        <f t="shared" si="78"/>
        <v>44.96402877697842</v>
      </c>
      <c r="R143" s="12"/>
      <c r="S143" s="25">
        <f t="shared" si="79"/>
        <v>139</v>
      </c>
      <c r="T143" s="14">
        <f t="shared" si="80"/>
        <v>287.76978417266184</v>
      </c>
      <c r="U143" s="14">
        <f t="shared" si="81"/>
        <v>143.88489208633092</v>
      </c>
      <c r="V143" s="79">
        <f t="shared" si="82"/>
        <v>71.94244604316546</v>
      </c>
      <c r="W143" s="82">
        <f t="shared" si="83"/>
        <v>35.97122302158273</v>
      </c>
    </row>
    <row r="144" spans="1:23" ht="12.75">
      <c r="A144" s="25">
        <f t="shared" si="64"/>
        <v>140</v>
      </c>
      <c r="B144" s="14">
        <f t="shared" si="65"/>
        <v>476.1857142857143</v>
      </c>
      <c r="C144" s="14">
        <f t="shared" si="66"/>
        <v>238.09285714285716</v>
      </c>
      <c r="D144" s="79">
        <f t="shared" si="67"/>
        <v>119.04642857142858</v>
      </c>
      <c r="E144" s="82">
        <f t="shared" si="68"/>
        <v>59.52321428571429</v>
      </c>
      <c r="F144" s="16"/>
      <c r="G144" s="25">
        <f t="shared" si="69"/>
        <v>140</v>
      </c>
      <c r="H144" s="14">
        <f t="shared" si="70"/>
        <v>428.57142857142856</v>
      </c>
      <c r="I144" s="14">
        <f t="shared" si="71"/>
        <v>214.28571428571428</v>
      </c>
      <c r="J144" s="79">
        <f t="shared" si="72"/>
        <v>107.14285714285714</v>
      </c>
      <c r="K144" s="82">
        <f t="shared" si="73"/>
        <v>53.57142857142857</v>
      </c>
      <c r="L144" s="16"/>
      <c r="M144" s="25">
        <f t="shared" si="74"/>
        <v>140</v>
      </c>
      <c r="N144" s="14">
        <f t="shared" si="75"/>
        <v>357.14285714285717</v>
      </c>
      <c r="O144" s="14">
        <f t="shared" si="76"/>
        <v>178.57142857142858</v>
      </c>
      <c r="P144" s="79">
        <f t="shared" si="77"/>
        <v>89.28571428571429</v>
      </c>
      <c r="Q144" s="82">
        <f t="shared" si="78"/>
        <v>44.642857142857146</v>
      </c>
      <c r="R144" s="12"/>
      <c r="S144" s="25">
        <f t="shared" si="79"/>
        <v>140</v>
      </c>
      <c r="T144" s="14">
        <f t="shared" si="80"/>
        <v>285.7142857142857</v>
      </c>
      <c r="U144" s="14">
        <f t="shared" si="81"/>
        <v>142.85714285714286</v>
      </c>
      <c r="V144" s="79">
        <f t="shared" si="82"/>
        <v>71.42857142857143</v>
      </c>
      <c r="W144" s="82">
        <f t="shared" si="83"/>
        <v>35.714285714285715</v>
      </c>
    </row>
    <row r="145" spans="1:23" ht="12.75">
      <c r="A145" s="25">
        <f t="shared" si="64"/>
        <v>141</v>
      </c>
      <c r="B145" s="14">
        <f t="shared" si="65"/>
        <v>472.8085106382979</v>
      </c>
      <c r="C145" s="14">
        <f t="shared" si="66"/>
        <v>236.40425531914894</v>
      </c>
      <c r="D145" s="79">
        <f t="shared" si="67"/>
        <v>118.20212765957447</v>
      </c>
      <c r="E145" s="82">
        <f t="shared" si="68"/>
        <v>59.101063829787236</v>
      </c>
      <c r="F145" s="16"/>
      <c r="G145" s="25">
        <f t="shared" si="69"/>
        <v>141</v>
      </c>
      <c r="H145" s="14">
        <f t="shared" si="70"/>
        <v>425.531914893617</v>
      </c>
      <c r="I145" s="14">
        <f t="shared" si="71"/>
        <v>212.7659574468085</v>
      </c>
      <c r="J145" s="79">
        <f t="shared" si="72"/>
        <v>106.38297872340425</v>
      </c>
      <c r="K145" s="82">
        <f t="shared" si="73"/>
        <v>53.191489361702125</v>
      </c>
      <c r="L145" s="16"/>
      <c r="M145" s="25">
        <f t="shared" si="74"/>
        <v>141</v>
      </c>
      <c r="N145" s="14">
        <f t="shared" si="75"/>
        <v>354.6099290780142</v>
      </c>
      <c r="O145" s="14">
        <f t="shared" si="76"/>
        <v>177.3049645390071</v>
      </c>
      <c r="P145" s="79">
        <f t="shared" si="77"/>
        <v>88.65248226950355</v>
      </c>
      <c r="Q145" s="82">
        <f t="shared" si="78"/>
        <v>44.326241134751776</v>
      </c>
      <c r="R145" s="12"/>
      <c r="S145" s="25">
        <f t="shared" si="79"/>
        <v>141</v>
      </c>
      <c r="T145" s="14">
        <f t="shared" si="80"/>
        <v>283.68794326241135</v>
      </c>
      <c r="U145" s="14">
        <f t="shared" si="81"/>
        <v>141.84397163120568</v>
      </c>
      <c r="V145" s="79">
        <f t="shared" si="82"/>
        <v>70.92198581560284</v>
      </c>
      <c r="W145" s="82">
        <f t="shared" si="83"/>
        <v>35.46099290780142</v>
      </c>
    </row>
    <row r="146" spans="1:23" ht="12.75">
      <c r="A146" s="25">
        <f t="shared" si="64"/>
        <v>142</v>
      </c>
      <c r="B146" s="14">
        <f t="shared" si="65"/>
        <v>469.4788732394366</v>
      </c>
      <c r="C146" s="14">
        <f t="shared" si="66"/>
        <v>234.7394366197183</v>
      </c>
      <c r="D146" s="79">
        <f t="shared" si="67"/>
        <v>117.36971830985915</v>
      </c>
      <c r="E146" s="82">
        <f t="shared" si="68"/>
        <v>58.684859154929576</v>
      </c>
      <c r="F146" s="16"/>
      <c r="G146" s="25">
        <f t="shared" si="69"/>
        <v>142</v>
      </c>
      <c r="H146" s="14">
        <f t="shared" si="70"/>
        <v>422.53521126760563</v>
      </c>
      <c r="I146" s="14">
        <f t="shared" si="71"/>
        <v>211.26760563380282</v>
      </c>
      <c r="J146" s="79">
        <f t="shared" si="72"/>
        <v>105.63380281690141</v>
      </c>
      <c r="K146" s="82">
        <f t="shared" si="73"/>
        <v>52.816901408450704</v>
      </c>
      <c r="L146" s="16"/>
      <c r="M146" s="25">
        <f t="shared" si="74"/>
        <v>142</v>
      </c>
      <c r="N146" s="14">
        <f t="shared" si="75"/>
        <v>352.11267605633805</v>
      </c>
      <c r="O146" s="14">
        <f t="shared" si="76"/>
        <v>176.05633802816902</v>
      </c>
      <c r="P146" s="79">
        <f t="shared" si="77"/>
        <v>88.02816901408451</v>
      </c>
      <c r="Q146" s="82">
        <f t="shared" si="78"/>
        <v>44.014084507042256</v>
      </c>
      <c r="R146" s="12"/>
      <c r="S146" s="25">
        <f t="shared" si="79"/>
        <v>142</v>
      </c>
      <c r="T146" s="14">
        <f t="shared" si="80"/>
        <v>281.6901408450704</v>
      </c>
      <c r="U146" s="14">
        <f t="shared" si="81"/>
        <v>140.8450704225352</v>
      </c>
      <c r="V146" s="79">
        <f t="shared" si="82"/>
        <v>70.4225352112676</v>
      </c>
      <c r="W146" s="82">
        <f t="shared" si="83"/>
        <v>35.2112676056338</v>
      </c>
    </row>
    <row r="147" spans="1:23" ht="12.75">
      <c r="A147" s="25">
        <f t="shared" si="64"/>
        <v>143</v>
      </c>
      <c r="B147" s="14">
        <f t="shared" si="65"/>
        <v>466.1958041958042</v>
      </c>
      <c r="C147" s="14">
        <f t="shared" si="66"/>
        <v>233.0979020979021</v>
      </c>
      <c r="D147" s="79">
        <f t="shared" si="67"/>
        <v>116.54895104895105</v>
      </c>
      <c r="E147" s="82">
        <f t="shared" si="68"/>
        <v>58.27447552447553</v>
      </c>
      <c r="F147" s="16"/>
      <c r="G147" s="25">
        <f t="shared" si="69"/>
        <v>143</v>
      </c>
      <c r="H147" s="14">
        <f t="shared" si="70"/>
        <v>419.5804195804196</v>
      </c>
      <c r="I147" s="14">
        <f t="shared" si="71"/>
        <v>209.7902097902098</v>
      </c>
      <c r="J147" s="79">
        <f t="shared" si="72"/>
        <v>104.8951048951049</v>
      </c>
      <c r="K147" s="82">
        <f t="shared" si="73"/>
        <v>52.44755244755245</v>
      </c>
      <c r="L147" s="16"/>
      <c r="M147" s="25">
        <f t="shared" si="74"/>
        <v>143</v>
      </c>
      <c r="N147" s="14">
        <f t="shared" si="75"/>
        <v>349.65034965034965</v>
      </c>
      <c r="O147" s="14">
        <f t="shared" si="76"/>
        <v>174.82517482517483</v>
      </c>
      <c r="P147" s="79">
        <f t="shared" si="77"/>
        <v>87.41258741258741</v>
      </c>
      <c r="Q147" s="82">
        <f t="shared" si="78"/>
        <v>43.70629370629371</v>
      </c>
      <c r="R147" s="12"/>
      <c r="S147" s="25">
        <f t="shared" si="79"/>
        <v>143</v>
      </c>
      <c r="T147" s="14">
        <f t="shared" si="80"/>
        <v>279.72027972027973</v>
      </c>
      <c r="U147" s="14">
        <f t="shared" si="81"/>
        <v>139.86013986013987</v>
      </c>
      <c r="V147" s="79">
        <f t="shared" si="82"/>
        <v>69.93006993006993</v>
      </c>
      <c r="W147" s="82">
        <f t="shared" si="83"/>
        <v>34.96503496503497</v>
      </c>
    </row>
    <row r="148" spans="1:23" ht="12.75">
      <c r="A148" s="25">
        <f t="shared" si="64"/>
        <v>144</v>
      </c>
      <c r="B148" s="14">
        <f t="shared" si="65"/>
        <v>462.9583333333333</v>
      </c>
      <c r="C148" s="14">
        <f t="shared" si="66"/>
        <v>231.47916666666666</v>
      </c>
      <c r="D148" s="79">
        <f t="shared" si="67"/>
        <v>115.73958333333333</v>
      </c>
      <c r="E148" s="82">
        <f t="shared" si="68"/>
        <v>57.869791666666664</v>
      </c>
      <c r="F148" s="16"/>
      <c r="G148" s="25">
        <f t="shared" si="69"/>
        <v>144</v>
      </c>
      <c r="H148" s="14">
        <f t="shared" si="70"/>
        <v>416.6666666666667</v>
      </c>
      <c r="I148" s="14">
        <f t="shared" si="71"/>
        <v>208.33333333333334</v>
      </c>
      <c r="J148" s="79">
        <f t="shared" si="72"/>
        <v>104.16666666666667</v>
      </c>
      <c r="K148" s="82">
        <f t="shared" si="73"/>
        <v>52.083333333333336</v>
      </c>
      <c r="L148" s="16"/>
      <c r="M148" s="25">
        <f t="shared" si="74"/>
        <v>144</v>
      </c>
      <c r="N148" s="14">
        <f t="shared" si="75"/>
        <v>347.22222222222223</v>
      </c>
      <c r="O148" s="14">
        <f t="shared" si="76"/>
        <v>173.61111111111111</v>
      </c>
      <c r="P148" s="79">
        <f t="shared" si="77"/>
        <v>86.80555555555556</v>
      </c>
      <c r="Q148" s="82">
        <f t="shared" si="78"/>
        <v>43.40277777777778</v>
      </c>
      <c r="R148" s="12"/>
      <c r="S148" s="25">
        <f t="shared" si="79"/>
        <v>144</v>
      </c>
      <c r="T148" s="14">
        <f t="shared" si="80"/>
        <v>277.77777777777777</v>
      </c>
      <c r="U148" s="14">
        <f t="shared" si="81"/>
        <v>138.88888888888889</v>
      </c>
      <c r="V148" s="79">
        <f t="shared" si="82"/>
        <v>69.44444444444444</v>
      </c>
      <c r="W148" s="82">
        <f t="shared" si="83"/>
        <v>34.72222222222222</v>
      </c>
    </row>
    <row r="149" spans="1:23" ht="12.75">
      <c r="A149" s="25">
        <f t="shared" si="64"/>
        <v>145</v>
      </c>
      <c r="B149" s="14">
        <f t="shared" si="65"/>
        <v>459.7655172413793</v>
      </c>
      <c r="C149" s="14">
        <f t="shared" si="66"/>
        <v>229.88275862068966</v>
      </c>
      <c r="D149" s="79">
        <f t="shared" si="67"/>
        <v>114.94137931034483</v>
      </c>
      <c r="E149" s="82">
        <f t="shared" si="68"/>
        <v>57.470689655172414</v>
      </c>
      <c r="F149" s="16"/>
      <c r="G149" s="25">
        <f t="shared" si="69"/>
        <v>145</v>
      </c>
      <c r="H149" s="14">
        <f t="shared" si="70"/>
        <v>413.7931034482759</v>
      </c>
      <c r="I149" s="14">
        <f t="shared" si="71"/>
        <v>206.89655172413794</v>
      </c>
      <c r="J149" s="79">
        <f t="shared" si="72"/>
        <v>103.44827586206897</v>
      </c>
      <c r="K149" s="82">
        <f t="shared" si="73"/>
        <v>51.724137931034484</v>
      </c>
      <c r="L149" s="16"/>
      <c r="M149" s="25">
        <f t="shared" si="74"/>
        <v>145</v>
      </c>
      <c r="N149" s="14">
        <f t="shared" si="75"/>
        <v>344.82758620689657</v>
      </c>
      <c r="O149" s="14">
        <f t="shared" si="76"/>
        <v>172.41379310344828</v>
      </c>
      <c r="P149" s="79">
        <f t="shared" si="77"/>
        <v>86.20689655172414</v>
      </c>
      <c r="Q149" s="82">
        <f t="shared" si="78"/>
        <v>43.10344827586207</v>
      </c>
      <c r="R149" s="12"/>
      <c r="S149" s="25">
        <f t="shared" si="79"/>
        <v>145</v>
      </c>
      <c r="T149" s="14">
        <f t="shared" si="80"/>
        <v>275.86206896551727</v>
      </c>
      <c r="U149" s="14">
        <f t="shared" si="81"/>
        <v>137.93103448275863</v>
      </c>
      <c r="V149" s="79">
        <f t="shared" si="82"/>
        <v>68.96551724137932</v>
      </c>
      <c r="W149" s="82">
        <f t="shared" si="83"/>
        <v>34.48275862068966</v>
      </c>
    </row>
    <row r="150" spans="1:23" ht="12.75">
      <c r="A150" s="25">
        <f t="shared" si="64"/>
        <v>146</v>
      </c>
      <c r="B150" s="14">
        <f t="shared" si="65"/>
        <v>456.6164383561644</v>
      </c>
      <c r="C150" s="14">
        <f t="shared" si="66"/>
        <v>228.3082191780822</v>
      </c>
      <c r="D150" s="79">
        <f t="shared" si="67"/>
        <v>114.1541095890411</v>
      </c>
      <c r="E150" s="82">
        <f t="shared" si="68"/>
        <v>57.07705479452055</v>
      </c>
      <c r="F150" s="16"/>
      <c r="G150" s="25">
        <f t="shared" si="69"/>
        <v>146</v>
      </c>
      <c r="H150" s="14">
        <f t="shared" si="70"/>
        <v>410.958904109589</v>
      </c>
      <c r="I150" s="14">
        <f t="shared" si="71"/>
        <v>205.4794520547945</v>
      </c>
      <c r="J150" s="79">
        <f t="shared" si="72"/>
        <v>102.73972602739725</v>
      </c>
      <c r="K150" s="82">
        <f t="shared" si="73"/>
        <v>51.36986301369863</v>
      </c>
      <c r="L150" s="16"/>
      <c r="M150" s="25">
        <f t="shared" si="74"/>
        <v>146</v>
      </c>
      <c r="N150" s="14">
        <f t="shared" si="75"/>
        <v>342.4657534246575</v>
      </c>
      <c r="O150" s="14">
        <f t="shared" si="76"/>
        <v>171.23287671232876</v>
      </c>
      <c r="P150" s="79">
        <f t="shared" si="77"/>
        <v>85.61643835616438</v>
      </c>
      <c r="Q150" s="82">
        <f t="shared" si="78"/>
        <v>42.80821917808219</v>
      </c>
      <c r="R150" s="12"/>
      <c r="S150" s="25">
        <f t="shared" si="79"/>
        <v>146</v>
      </c>
      <c r="T150" s="14">
        <f t="shared" si="80"/>
        <v>273.972602739726</v>
      </c>
      <c r="U150" s="14">
        <f t="shared" si="81"/>
        <v>136.986301369863</v>
      </c>
      <c r="V150" s="79">
        <f t="shared" si="82"/>
        <v>68.4931506849315</v>
      </c>
      <c r="W150" s="82">
        <f t="shared" si="83"/>
        <v>34.24657534246575</v>
      </c>
    </row>
    <row r="151" spans="1:23" ht="12.75">
      <c r="A151" s="25">
        <f aca="true" t="shared" si="84" ref="A151:A166">A150+1</f>
        <v>147</v>
      </c>
      <c r="B151" s="14">
        <f aca="true" t="shared" si="85" ref="B151:B166">C$3/A151</f>
        <v>453.51020408163265</v>
      </c>
      <c r="C151" s="14">
        <f aca="true" t="shared" si="86" ref="C151:C166">C$3/(2*A151)</f>
        <v>226.75510204081633</v>
      </c>
      <c r="D151" s="79">
        <f aca="true" t="shared" si="87" ref="D151:D166">C$3/(4*A151)</f>
        <v>113.37755102040816</v>
      </c>
      <c r="E151" s="82">
        <f t="shared" si="68"/>
        <v>56.68877551020408</v>
      </c>
      <c r="F151" s="16"/>
      <c r="G151" s="25">
        <f t="shared" si="69"/>
        <v>147</v>
      </c>
      <c r="H151" s="14">
        <f t="shared" si="70"/>
        <v>408.16326530612247</v>
      </c>
      <c r="I151" s="14">
        <f t="shared" si="71"/>
        <v>204.08163265306123</v>
      </c>
      <c r="J151" s="79">
        <f t="shared" si="72"/>
        <v>102.04081632653062</v>
      </c>
      <c r="K151" s="82">
        <f t="shared" si="73"/>
        <v>51.02040816326531</v>
      </c>
      <c r="L151" s="16"/>
      <c r="M151" s="25">
        <f t="shared" si="74"/>
        <v>147</v>
      </c>
      <c r="N151" s="14">
        <f t="shared" si="75"/>
        <v>340.13605442176873</v>
      </c>
      <c r="O151" s="14">
        <f t="shared" si="76"/>
        <v>170.06802721088437</v>
      </c>
      <c r="P151" s="79">
        <f t="shared" si="77"/>
        <v>85.03401360544218</v>
      </c>
      <c r="Q151" s="82">
        <f t="shared" si="78"/>
        <v>42.51700680272109</v>
      </c>
      <c r="R151" s="12"/>
      <c r="S151" s="25">
        <f t="shared" si="79"/>
        <v>147</v>
      </c>
      <c r="T151" s="14">
        <f t="shared" si="80"/>
        <v>272.10884353741494</v>
      </c>
      <c r="U151" s="14">
        <f t="shared" si="81"/>
        <v>136.05442176870747</v>
      </c>
      <c r="V151" s="79">
        <f t="shared" si="82"/>
        <v>68.02721088435374</v>
      </c>
      <c r="W151" s="82">
        <f t="shared" si="83"/>
        <v>34.01360544217687</v>
      </c>
    </row>
    <row r="152" spans="1:23" ht="12.75">
      <c r="A152" s="25">
        <f t="shared" si="84"/>
        <v>148</v>
      </c>
      <c r="B152" s="14">
        <f t="shared" si="85"/>
        <v>450.44594594594594</v>
      </c>
      <c r="C152" s="14">
        <f t="shared" si="86"/>
        <v>225.22297297297297</v>
      </c>
      <c r="D152" s="79">
        <f t="shared" si="87"/>
        <v>112.61148648648648</v>
      </c>
      <c r="E152" s="82">
        <f t="shared" si="68"/>
        <v>56.30574324324324</v>
      </c>
      <c r="F152" s="16"/>
      <c r="G152" s="25">
        <f t="shared" si="69"/>
        <v>148</v>
      </c>
      <c r="H152" s="14">
        <f t="shared" si="70"/>
        <v>405.4054054054054</v>
      </c>
      <c r="I152" s="14">
        <f t="shared" si="71"/>
        <v>202.7027027027027</v>
      </c>
      <c r="J152" s="79">
        <f t="shared" si="72"/>
        <v>101.35135135135135</v>
      </c>
      <c r="K152" s="82">
        <f t="shared" si="73"/>
        <v>50.67567567567568</v>
      </c>
      <c r="L152" s="16"/>
      <c r="M152" s="25">
        <f t="shared" si="74"/>
        <v>148</v>
      </c>
      <c r="N152" s="14">
        <f t="shared" si="75"/>
        <v>337.8378378378378</v>
      </c>
      <c r="O152" s="14">
        <f t="shared" si="76"/>
        <v>168.9189189189189</v>
      </c>
      <c r="P152" s="79">
        <f t="shared" si="77"/>
        <v>84.45945945945945</v>
      </c>
      <c r="Q152" s="82">
        <f t="shared" si="78"/>
        <v>42.229729729729726</v>
      </c>
      <c r="R152" s="12"/>
      <c r="S152" s="25">
        <f t="shared" si="79"/>
        <v>148</v>
      </c>
      <c r="T152" s="14">
        <f t="shared" si="80"/>
        <v>270.27027027027026</v>
      </c>
      <c r="U152" s="14">
        <f t="shared" si="81"/>
        <v>135.13513513513513</v>
      </c>
      <c r="V152" s="79">
        <f t="shared" si="82"/>
        <v>67.56756756756756</v>
      </c>
      <c r="W152" s="82">
        <f t="shared" si="83"/>
        <v>33.78378378378378</v>
      </c>
    </row>
    <row r="153" spans="1:23" ht="12.75">
      <c r="A153" s="25">
        <f t="shared" si="84"/>
        <v>149</v>
      </c>
      <c r="B153" s="14">
        <f t="shared" si="85"/>
        <v>447.4228187919463</v>
      </c>
      <c r="C153" s="14">
        <f t="shared" si="86"/>
        <v>223.71140939597316</v>
      </c>
      <c r="D153" s="79">
        <f t="shared" si="87"/>
        <v>111.85570469798658</v>
      </c>
      <c r="E153" s="82">
        <f t="shared" si="68"/>
        <v>55.92785234899329</v>
      </c>
      <c r="F153" s="16"/>
      <c r="G153" s="25">
        <f t="shared" si="69"/>
        <v>149</v>
      </c>
      <c r="H153" s="14">
        <f t="shared" si="70"/>
        <v>402.6845637583893</v>
      </c>
      <c r="I153" s="14">
        <f t="shared" si="71"/>
        <v>201.34228187919464</v>
      </c>
      <c r="J153" s="79">
        <f t="shared" si="72"/>
        <v>100.67114093959732</v>
      </c>
      <c r="K153" s="82">
        <f t="shared" si="73"/>
        <v>50.33557046979866</v>
      </c>
      <c r="L153" s="16"/>
      <c r="M153" s="25">
        <f t="shared" si="74"/>
        <v>149</v>
      </c>
      <c r="N153" s="14">
        <f t="shared" si="75"/>
        <v>335.5704697986577</v>
      </c>
      <c r="O153" s="14">
        <f t="shared" si="76"/>
        <v>167.78523489932886</v>
      </c>
      <c r="P153" s="79">
        <f t="shared" si="77"/>
        <v>83.89261744966443</v>
      </c>
      <c r="Q153" s="82">
        <f t="shared" si="78"/>
        <v>41.946308724832214</v>
      </c>
      <c r="R153" s="12"/>
      <c r="S153" s="25">
        <f t="shared" si="79"/>
        <v>149</v>
      </c>
      <c r="T153" s="14">
        <f t="shared" si="80"/>
        <v>268.4563758389262</v>
      </c>
      <c r="U153" s="14">
        <f t="shared" si="81"/>
        <v>134.2281879194631</v>
      </c>
      <c r="V153" s="79">
        <f t="shared" si="82"/>
        <v>67.11409395973155</v>
      </c>
      <c r="W153" s="82">
        <f t="shared" si="83"/>
        <v>33.557046979865774</v>
      </c>
    </row>
    <row r="154" spans="1:23" ht="12.75">
      <c r="A154" s="25">
        <f t="shared" si="84"/>
        <v>150</v>
      </c>
      <c r="B154" s="14">
        <f t="shared" si="85"/>
        <v>444.44</v>
      </c>
      <c r="C154" s="14">
        <f t="shared" si="86"/>
        <v>222.22</v>
      </c>
      <c r="D154" s="79">
        <f t="shared" si="87"/>
        <v>111.11</v>
      </c>
      <c r="E154" s="82">
        <f t="shared" si="68"/>
        <v>55.555</v>
      </c>
      <c r="F154" s="16"/>
      <c r="G154" s="25">
        <f t="shared" si="69"/>
        <v>150</v>
      </c>
      <c r="H154" s="14">
        <f t="shared" si="70"/>
        <v>400</v>
      </c>
      <c r="I154" s="14">
        <f t="shared" si="71"/>
        <v>200</v>
      </c>
      <c r="J154" s="79">
        <f t="shared" si="72"/>
        <v>100</v>
      </c>
      <c r="K154" s="82">
        <f t="shared" si="73"/>
        <v>50</v>
      </c>
      <c r="L154" s="16"/>
      <c r="M154" s="25">
        <f t="shared" si="74"/>
        <v>150</v>
      </c>
      <c r="N154" s="14">
        <f t="shared" si="75"/>
        <v>333.3333333333333</v>
      </c>
      <c r="O154" s="14">
        <f t="shared" si="76"/>
        <v>166.66666666666666</v>
      </c>
      <c r="P154" s="79">
        <f t="shared" si="77"/>
        <v>83.33333333333333</v>
      </c>
      <c r="Q154" s="82">
        <f t="shared" si="78"/>
        <v>41.666666666666664</v>
      </c>
      <c r="R154" s="12"/>
      <c r="S154" s="25">
        <f t="shared" si="79"/>
        <v>150</v>
      </c>
      <c r="T154" s="14">
        <f t="shared" si="80"/>
        <v>266.6666666666667</v>
      </c>
      <c r="U154" s="14">
        <f t="shared" si="81"/>
        <v>133.33333333333334</v>
      </c>
      <c r="V154" s="79">
        <f t="shared" si="82"/>
        <v>66.66666666666667</v>
      </c>
      <c r="W154" s="82">
        <f t="shared" si="83"/>
        <v>33.333333333333336</v>
      </c>
    </row>
    <row r="155" spans="1:23" ht="12.75">
      <c r="A155" s="25">
        <f t="shared" si="84"/>
        <v>151</v>
      </c>
      <c r="B155" s="14">
        <f t="shared" si="85"/>
        <v>441.49668874172187</v>
      </c>
      <c r="C155" s="14">
        <f t="shared" si="86"/>
        <v>220.74834437086093</v>
      </c>
      <c r="D155" s="79">
        <f t="shared" si="87"/>
        <v>110.37417218543047</v>
      </c>
      <c r="E155" s="82">
        <f t="shared" si="68"/>
        <v>55.187086092715234</v>
      </c>
      <c r="F155" s="16"/>
      <c r="G155" s="25">
        <f t="shared" si="69"/>
        <v>151</v>
      </c>
      <c r="H155" s="14">
        <f t="shared" si="70"/>
        <v>397.35099337748346</v>
      </c>
      <c r="I155" s="14">
        <f t="shared" si="71"/>
        <v>198.67549668874173</v>
      </c>
      <c r="J155" s="79">
        <f t="shared" si="72"/>
        <v>99.33774834437087</v>
      </c>
      <c r="K155" s="82">
        <f t="shared" si="73"/>
        <v>49.66887417218543</v>
      </c>
      <c r="L155" s="16"/>
      <c r="M155" s="25">
        <f t="shared" si="74"/>
        <v>151</v>
      </c>
      <c r="N155" s="14">
        <f t="shared" si="75"/>
        <v>331.12582781456956</v>
      </c>
      <c r="O155" s="14">
        <f t="shared" si="76"/>
        <v>165.56291390728478</v>
      </c>
      <c r="P155" s="79">
        <f t="shared" si="77"/>
        <v>82.78145695364239</v>
      </c>
      <c r="Q155" s="82">
        <f t="shared" si="78"/>
        <v>41.390728476821195</v>
      </c>
      <c r="R155" s="12"/>
      <c r="S155" s="25">
        <f t="shared" si="79"/>
        <v>151</v>
      </c>
      <c r="T155" s="14">
        <f t="shared" si="80"/>
        <v>264.9006622516556</v>
      </c>
      <c r="U155" s="14">
        <f t="shared" si="81"/>
        <v>132.4503311258278</v>
      </c>
      <c r="V155" s="79">
        <f t="shared" si="82"/>
        <v>66.2251655629139</v>
      </c>
      <c r="W155" s="82">
        <f t="shared" si="83"/>
        <v>33.11258278145695</v>
      </c>
    </row>
    <row r="156" spans="1:23" ht="12.75">
      <c r="A156" s="25">
        <f t="shared" si="84"/>
        <v>152</v>
      </c>
      <c r="B156" s="14">
        <f t="shared" si="85"/>
        <v>438.5921052631579</v>
      </c>
      <c r="C156" s="14">
        <f t="shared" si="86"/>
        <v>219.29605263157896</v>
      </c>
      <c r="D156" s="79">
        <f t="shared" si="87"/>
        <v>109.64802631578948</v>
      </c>
      <c r="E156" s="82">
        <f t="shared" si="68"/>
        <v>54.82401315789474</v>
      </c>
      <c r="F156" s="16"/>
      <c r="G156" s="25">
        <f t="shared" si="69"/>
        <v>152</v>
      </c>
      <c r="H156" s="14">
        <f t="shared" si="70"/>
        <v>394.7368421052632</v>
      </c>
      <c r="I156" s="14">
        <f t="shared" si="71"/>
        <v>197.3684210526316</v>
      </c>
      <c r="J156" s="79">
        <f t="shared" si="72"/>
        <v>98.6842105263158</v>
      </c>
      <c r="K156" s="82">
        <f t="shared" si="73"/>
        <v>49.3421052631579</v>
      </c>
      <c r="L156" s="16"/>
      <c r="M156" s="25">
        <f t="shared" si="74"/>
        <v>152</v>
      </c>
      <c r="N156" s="14">
        <f t="shared" si="75"/>
        <v>328.94736842105266</v>
      </c>
      <c r="O156" s="14">
        <f t="shared" si="76"/>
        <v>164.47368421052633</v>
      </c>
      <c r="P156" s="79">
        <f t="shared" si="77"/>
        <v>82.23684210526316</v>
      </c>
      <c r="Q156" s="82">
        <f t="shared" si="78"/>
        <v>41.11842105263158</v>
      </c>
      <c r="R156" s="12"/>
      <c r="S156" s="25">
        <f t="shared" si="79"/>
        <v>152</v>
      </c>
      <c r="T156" s="14">
        <f t="shared" si="80"/>
        <v>263.1578947368421</v>
      </c>
      <c r="U156" s="14">
        <f t="shared" si="81"/>
        <v>131.57894736842104</v>
      </c>
      <c r="V156" s="79">
        <f t="shared" si="82"/>
        <v>65.78947368421052</v>
      </c>
      <c r="W156" s="82">
        <f t="shared" si="83"/>
        <v>32.89473684210526</v>
      </c>
    </row>
    <row r="157" spans="1:23" ht="12.75">
      <c r="A157" s="25">
        <f t="shared" si="84"/>
        <v>153</v>
      </c>
      <c r="B157" s="14">
        <f t="shared" si="85"/>
        <v>435.72549019607845</v>
      </c>
      <c r="C157" s="14">
        <f t="shared" si="86"/>
        <v>217.86274509803923</v>
      </c>
      <c r="D157" s="79">
        <f t="shared" si="87"/>
        <v>108.93137254901961</v>
      </c>
      <c r="E157" s="82">
        <f t="shared" si="68"/>
        <v>54.46568627450981</v>
      </c>
      <c r="F157" s="16"/>
      <c r="G157" s="25">
        <f t="shared" si="69"/>
        <v>153</v>
      </c>
      <c r="H157" s="14">
        <f t="shared" si="70"/>
        <v>392.15686274509807</v>
      </c>
      <c r="I157" s="14">
        <f t="shared" si="71"/>
        <v>196.07843137254903</v>
      </c>
      <c r="J157" s="79">
        <f t="shared" si="72"/>
        <v>98.03921568627452</v>
      </c>
      <c r="K157" s="82">
        <f t="shared" si="73"/>
        <v>49.01960784313726</v>
      </c>
      <c r="L157" s="16"/>
      <c r="M157" s="25">
        <f t="shared" si="74"/>
        <v>153</v>
      </c>
      <c r="N157" s="14">
        <f t="shared" si="75"/>
        <v>326.797385620915</v>
      </c>
      <c r="O157" s="14">
        <f t="shared" si="76"/>
        <v>163.3986928104575</v>
      </c>
      <c r="P157" s="79">
        <f t="shared" si="77"/>
        <v>81.69934640522875</v>
      </c>
      <c r="Q157" s="82">
        <f t="shared" si="78"/>
        <v>40.849673202614376</v>
      </c>
      <c r="R157" s="12"/>
      <c r="S157" s="25">
        <f t="shared" si="79"/>
        <v>153</v>
      </c>
      <c r="T157" s="14">
        <f t="shared" si="80"/>
        <v>261.437908496732</v>
      </c>
      <c r="U157" s="14">
        <f t="shared" si="81"/>
        <v>130.718954248366</v>
      </c>
      <c r="V157" s="79">
        <f t="shared" si="82"/>
        <v>65.359477124183</v>
      </c>
      <c r="W157" s="82">
        <f t="shared" si="83"/>
        <v>32.6797385620915</v>
      </c>
    </row>
    <row r="158" spans="1:23" ht="12.75">
      <c r="A158" s="25">
        <f t="shared" si="84"/>
        <v>154</v>
      </c>
      <c r="B158" s="14">
        <f t="shared" si="85"/>
        <v>432.8961038961039</v>
      </c>
      <c r="C158" s="14">
        <f t="shared" si="86"/>
        <v>216.44805194805195</v>
      </c>
      <c r="D158" s="79">
        <f t="shared" si="87"/>
        <v>108.22402597402598</v>
      </c>
      <c r="E158" s="82">
        <f t="shared" si="68"/>
        <v>54.11201298701299</v>
      </c>
      <c r="F158" s="16"/>
      <c r="G158" s="25">
        <f t="shared" si="69"/>
        <v>154</v>
      </c>
      <c r="H158" s="14">
        <f t="shared" si="70"/>
        <v>389.61038961038963</v>
      </c>
      <c r="I158" s="14">
        <f t="shared" si="71"/>
        <v>194.80519480519482</v>
      </c>
      <c r="J158" s="79">
        <f t="shared" si="72"/>
        <v>97.40259740259741</v>
      </c>
      <c r="K158" s="82">
        <f t="shared" si="73"/>
        <v>48.701298701298704</v>
      </c>
      <c r="L158" s="16"/>
      <c r="M158" s="25">
        <f t="shared" si="74"/>
        <v>154</v>
      </c>
      <c r="N158" s="14">
        <f t="shared" si="75"/>
        <v>324.6753246753247</v>
      </c>
      <c r="O158" s="14">
        <f t="shared" si="76"/>
        <v>162.33766233766235</v>
      </c>
      <c r="P158" s="79">
        <f t="shared" si="77"/>
        <v>81.16883116883118</v>
      </c>
      <c r="Q158" s="82">
        <f t="shared" si="78"/>
        <v>40.58441558441559</v>
      </c>
      <c r="R158" s="12"/>
      <c r="S158" s="25">
        <f t="shared" si="79"/>
        <v>154</v>
      </c>
      <c r="T158" s="14">
        <f t="shared" si="80"/>
        <v>259.7402597402597</v>
      </c>
      <c r="U158" s="14">
        <f t="shared" si="81"/>
        <v>129.87012987012986</v>
      </c>
      <c r="V158" s="79">
        <f t="shared" si="82"/>
        <v>64.93506493506493</v>
      </c>
      <c r="W158" s="82">
        <f t="shared" si="83"/>
        <v>32.467532467532465</v>
      </c>
    </row>
    <row r="159" spans="1:23" ht="12.75">
      <c r="A159" s="25">
        <f t="shared" si="84"/>
        <v>155</v>
      </c>
      <c r="B159" s="14">
        <f t="shared" si="85"/>
        <v>430.10322580645163</v>
      </c>
      <c r="C159" s="14">
        <f t="shared" si="86"/>
        <v>215.05161290322582</v>
      </c>
      <c r="D159" s="79">
        <f t="shared" si="87"/>
        <v>107.52580645161291</v>
      </c>
      <c r="E159" s="82">
        <f t="shared" si="68"/>
        <v>53.762903225806454</v>
      </c>
      <c r="F159" s="16"/>
      <c r="G159" s="25">
        <f t="shared" si="69"/>
        <v>155</v>
      </c>
      <c r="H159" s="14">
        <f t="shared" si="70"/>
        <v>387.0967741935484</v>
      </c>
      <c r="I159" s="14">
        <f t="shared" si="71"/>
        <v>193.5483870967742</v>
      </c>
      <c r="J159" s="79">
        <f t="shared" si="72"/>
        <v>96.7741935483871</v>
      </c>
      <c r="K159" s="82">
        <f t="shared" si="73"/>
        <v>48.38709677419355</v>
      </c>
      <c r="L159" s="16"/>
      <c r="M159" s="25">
        <f t="shared" si="74"/>
        <v>155</v>
      </c>
      <c r="N159" s="14">
        <f t="shared" si="75"/>
        <v>322.5806451612903</v>
      </c>
      <c r="O159" s="14">
        <f t="shared" si="76"/>
        <v>161.29032258064515</v>
      </c>
      <c r="P159" s="79">
        <f t="shared" si="77"/>
        <v>80.64516129032258</v>
      </c>
      <c r="Q159" s="82">
        <f t="shared" si="78"/>
        <v>40.32258064516129</v>
      </c>
      <c r="R159" s="12"/>
      <c r="S159" s="25">
        <f t="shared" si="79"/>
        <v>155</v>
      </c>
      <c r="T159" s="14">
        <f t="shared" si="80"/>
        <v>258.06451612903226</v>
      </c>
      <c r="U159" s="14">
        <f t="shared" si="81"/>
        <v>129.03225806451613</v>
      </c>
      <c r="V159" s="79">
        <f t="shared" si="82"/>
        <v>64.51612903225806</v>
      </c>
      <c r="W159" s="82">
        <f t="shared" si="83"/>
        <v>32.25806451612903</v>
      </c>
    </row>
    <row r="160" spans="1:23" ht="12.75">
      <c r="A160" s="25">
        <f t="shared" si="84"/>
        <v>156</v>
      </c>
      <c r="B160" s="14">
        <f t="shared" si="85"/>
        <v>427.34615384615387</v>
      </c>
      <c r="C160" s="14">
        <f t="shared" si="86"/>
        <v>213.67307692307693</v>
      </c>
      <c r="D160" s="79">
        <f t="shared" si="87"/>
        <v>106.83653846153847</v>
      </c>
      <c r="E160" s="82">
        <f t="shared" si="68"/>
        <v>53.41826923076923</v>
      </c>
      <c r="F160" s="16"/>
      <c r="G160" s="25">
        <f t="shared" si="69"/>
        <v>156</v>
      </c>
      <c r="H160" s="14">
        <f t="shared" si="70"/>
        <v>384.61538461538464</v>
      </c>
      <c r="I160" s="14">
        <f t="shared" si="71"/>
        <v>192.30769230769232</v>
      </c>
      <c r="J160" s="79">
        <f t="shared" si="72"/>
        <v>96.15384615384616</v>
      </c>
      <c r="K160" s="82">
        <f t="shared" si="73"/>
        <v>48.07692307692308</v>
      </c>
      <c r="L160" s="16"/>
      <c r="M160" s="25">
        <f t="shared" si="74"/>
        <v>156</v>
      </c>
      <c r="N160" s="14">
        <f t="shared" si="75"/>
        <v>320.5128205128205</v>
      </c>
      <c r="O160" s="14">
        <f t="shared" si="76"/>
        <v>160.25641025641025</v>
      </c>
      <c r="P160" s="79">
        <f t="shared" si="77"/>
        <v>80.12820512820512</v>
      </c>
      <c r="Q160" s="82">
        <f t="shared" si="78"/>
        <v>40.06410256410256</v>
      </c>
      <c r="R160" s="12"/>
      <c r="S160" s="25">
        <f t="shared" si="79"/>
        <v>156</v>
      </c>
      <c r="T160" s="14">
        <f t="shared" si="80"/>
        <v>256.4102564102564</v>
      </c>
      <c r="U160" s="14">
        <f t="shared" si="81"/>
        <v>128.2051282051282</v>
      </c>
      <c r="V160" s="79">
        <f t="shared" si="82"/>
        <v>64.1025641025641</v>
      </c>
      <c r="W160" s="82">
        <f t="shared" si="83"/>
        <v>32.05128205128205</v>
      </c>
    </row>
    <row r="161" spans="1:23" ht="12.75">
      <c r="A161" s="25">
        <f t="shared" si="84"/>
        <v>157</v>
      </c>
      <c r="B161" s="14">
        <f t="shared" si="85"/>
        <v>424.62420382165607</v>
      </c>
      <c r="C161" s="14">
        <f t="shared" si="86"/>
        <v>212.31210191082803</v>
      </c>
      <c r="D161" s="79">
        <f t="shared" si="87"/>
        <v>106.15605095541402</v>
      </c>
      <c r="E161" s="82">
        <f t="shared" si="68"/>
        <v>53.07802547770701</v>
      </c>
      <c r="F161" s="16"/>
      <c r="G161" s="25">
        <f t="shared" si="69"/>
        <v>157</v>
      </c>
      <c r="H161" s="14">
        <f t="shared" si="70"/>
        <v>382.1656050955414</v>
      </c>
      <c r="I161" s="14">
        <f t="shared" si="71"/>
        <v>191.0828025477707</v>
      </c>
      <c r="J161" s="79">
        <f t="shared" si="72"/>
        <v>95.54140127388536</v>
      </c>
      <c r="K161" s="82">
        <f t="shared" si="73"/>
        <v>47.77070063694268</v>
      </c>
      <c r="L161" s="16"/>
      <c r="M161" s="25">
        <f t="shared" si="74"/>
        <v>157</v>
      </c>
      <c r="N161" s="14">
        <f t="shared" si="75"/>
        <v>318.47133757961785</v>
      </c>
      <c r="O161" s="14">
        <f t="shared" si="76"/>
        <v>159.23566878980893</v>
      </c>
      <c r="P161" s="79">
        <f t="shared" si="77"/>
        <v>79.61783439490446</v>
      </c>
      <c r="Q161" s="82">
        <f t="shared" si="78"/>
        <v>39.80891719745223</v>
      </c>
      <c r="R161" s="12"/>
      <c r="S161" s="25">
        <f t="shared" si="79"/>
        <v>157</v>
      </c>
      <c r="T161" s="14">
        <f t="shared" si="80"/>
        <v>254.77707006369425</v>
      </c>
      <c r="U161" s="14">
        <f t="shared" si="81"/>
        <v>127.38853503184713</v>
      </c>
      <c r="V161" s="79">
        <f t="shared" si="82"/>
        <v>63.69426751592356</v>
      </c>
      <c r="W161" s="82">
        <f t="shared" si="83"/>
        <v>31.84713375796178</v>
      </c>
    </row>
    <row r="162" spans="1:23" ht="12.75">
      <c r="A162" s="25">
        <f t="shared" si="84"/>
        <v>158</v>
      </c>
      <c r="B162" s="14">
        <f t="shared" si="85"/>
        <v>421.9367088607595</v>
      </c>
      <c r="C162" s="14">
        <f t="shared" si="86"/>
        <v>210.96835443037975</v>
      </c>
      <c r="D162" s="79">
        <f t="shared" si="87"/>
        <v>105.48417721518987</v>
      </c>
      <c r="E162" s="82">
        <f t="shared" si="68"/>
        <v>52.74208860759494</v>
      </c>
      <c r="F162" s="16"/>
      <c r="G162" s="25">
        <f t="shared" si="69"/>
        <v>158</v>
      </c>
      <c r="H162" s="14">
        <f t="shared" si="70"/>
        <v>379.746835443038</v>
      </c>
      <c r="I162" s="14">
        <f t="shared" si="71"/>
        <v>189.873417721519</v>
      </c>
      <c r="J162" s="79">
        <f t="shared" si="72"/>
        <v>94.9367088607595</v>
      </c>
      <c r="K162" s="82">
        <f t="shared" si="73"/>
        <v>47.46835443037975</v>
      </c>
      <c r="L162" s="16"/>
      <c r="M162" s="25">
        <f t="shared" si="74"/>
        <v>158</v>
      </c>
      <c r="N162" s="14">
        <f t="shared" si="75"/>
        <v>316.45569620253167</v>
      </c>
      <c r="O162" s="14">
        <f t="shared" si="76"/>
        <v>158.22784810126583</v>
      </c>
      <c r="P162" s="79">
        <f t="shared" si="77"/>
        <v>79.11392405063292</v>
      </c>
      <c r="Q162" s="82">
        <f t="shared" si="78"/>
        <v>39.55696202531646</v>
      </c>
      <c r="R162" s="12"/>
      <c r="S162" s="25">
        <f t="shared" si="79"/>
        <v>158</v>
      </c>
      <c r="T162" s="14">
        <f t="shared" si="80"/>
        <v>253.16455696202533</v>
      </c>
      <c r="U162" s="14">
        <f t="shared" si="81"/>
        <v>126.58227848101266</v>
      </c>
      <c r="V162" s="79">
        <f t="shared" si="82"/>
        <v>63.29113924050633</v>
      </c>
      <c r="W162" s="82">
        <f t="shared" si="83"/>
        <v>31.645569620253166</v>
      </c>
    </row>
    <row r="163" spans="1:23" ht="12.75">
      <c r="A163" s="25">
        <f t="shared" si="84"/>
        <v>159</v>
      </c>
      <c r="B163" s="14">
        <f t="shared" si="85"/>
        <v>419.2830188679245</v>
      </c>
      <c r="C163" s="14">
        <f t="shared" si="86"/>
        <v>209.64150943396226</v>
      </c>
      <c r="D163" s="79">
        <f t="shared" si="87"/>
        <v>104.82075471698113</v>
      </c>
      <c r="E163" s="82">
        <f t="shared" si="68"/>
        <v>52.410377358490564</v>
      </c>
      <c r="F163" s="16"/>
      <c r="G163" s="25">
        <f t="shared" si="69"/>
        <v>159</v>
      </c>
      <c r="H163" s="14">
        <f t="shared" si="70"/>
        <v>377.35849056603774</v>
      </c>
      <c r="I163" s="14">
        <f t="shared" si="71"/>
        <v>188.67924528301887</v>
      </c>
      <c r="J163" s="79">
        <f t="shared" si="72"/>
        <v>94.33962264150944</v>
      </c>
      <c r="K163" s="82">
        <f t="shared" si="73"/>
        <v>47.16981132075472</v>
      </c>
      <c r="L163" s="16"/>
      <c r="M163" s="25">
        <f t="shared" si="74"/>
        <v>159</v>
      </c>
      <c r="N163" s="14">
        <f t="shared" si="75"/>
        <v>314.4654088050315</v>
      </c>
      <c r="O163" s="14">
        <f t="shared" si="76"/>
        <v>157.23270440251574</v>
      </c>
      <c r="P163" s="79">
        <f t="shared" si="77"/>
        <v>78.61635220125787</v>
      </c>
      <c r="Q163" s="82">
        <f t="shared" si="78"/>
        <v>39.308176100628934</v>
      </c>
      <c r="R163" s="12"/>
      <c r="S163" s="25">
        <f t="shared" si="79"/>
        <v>159</v>
      </c>
      <c r="T163" s="14">
        <f t="shared" si="80"/>
        <v>251.57232704402514</v>
      </c>
      <c r="U163" s="14">
        <f t="shared" si="81"/>
        <v>125.78616352201257</v>
      </c>
      <c r="V163" s="79">
        <f t="shared" si="82"/>
        <v>62.893081761006286</v>
      </c>
      <c r="W163" s="82">
        <f t="shared" si="83"/>
        <v>31.446540880503143</v>
      </c>
    </row>
    <row r="164" spans="1:23" ht="12.75">
      <c r="A164" s="25">
        <f t="shared" si="84"/>
        <v>160</v>
      </c>
      <c r="B164" s="14">
        <f t="shared" si="85"/>
        <v>416.6625</v>
      </c>
      <c r="C164" s="14">
        <f t="shared" si="86"/>
        <v>208.33125</v>
      </c>
      <c r="D164" s="79">
        <f t="shared" si="87"/>
        <v>104.165625</v>
      </c>
      <c r="E164" s="82">
        <f t="shared" si="68"/>
        <v>52.0828125</v>
      </c>
      <c r="F164" s="16"/>
      <c r="G164" s="25">
        <f t="shared" si="69"/>
        <v>160</v>
      </c>
      <c r="H164" s="14">
        <f t="shared" si="70"/>
        <v>375</v>
      </c>
      <c r="I164" s="14">
        <f t="shared" si="71"/>
        <v>187.5</v>
      </c>
      <c r="J164" s="79">
        <f t="shared" si="72"/>
        <v>93.75</v>
      </c>
      <c r="K164" s="82">
        <f t="shared" si="73"/>
        <v>46.875</v>
      </c>
      <c r="L164" s="16"/>
      <c r="M164" s="25">
        <f t="shared" si="74"/>
        <v>160</v>
      </c>
      <c r="N164" s="14">
        <f t="shared" si="75"/>
        <v>312.5</v>
      </c>
      <c r="O164" s="14">
        <f t="shared" si="76"/>
        <v>156.25</v>
      </c>
      <c r="P164" s="79">
        <f t="shared" si="77"/>
        <v>78.125</v>
      </c>
      <c r="Q164" s="82">
        <f t="shared" si="78"/>
        <v>39.0625</v>
      </c>
      <c r="R164" s="12"/>
      <c r="S164" s="25">
        <f t="shared" si="79"/>
        <v>160</v>
      </c>
      <c r="T164" s="14">
        <f t="shared" si="80"/>
        <v>250</v>
      </c>
      <c r="U164" s="14">
        <f t="shared" si="81"/>
        <v>125</v>
      </c>
      <c r="V164" s="79">
        <f t="shared" si="82"/>
        <v>62.5</v>
      </c>
      <c r="W164" s="82">
        <f t="shared" si="83"/>
        <v>31.25</v>
      </c>
    </row>
    <row r="165" spans="1:23" ht="12.75">
      <c r="A165" s="25">
        <f t="shared" si="84"/>
        <v>161</v>
      </c>
      <c r="B165" s="14">
        <f t="shared" si="85"/>
        <v>414.0745341614907</v>
      </c>
      <c r="C165" s="14">
        <f t="shared" si="86"/>
        <v>207.03726708074535</v>
      </c>
      <c r="D165" s="79">
        <f t="shared" si="87"/>
        <v>103.51863354037268</v>
      </c>
      <c r="E165" s="82">
        <f t="shared" si="68"/>
        <v>51.75931677018634</v>
      </c>
      <c r="F165" s="16"/>
      <c r="G165" s="25">
        <f t="shared" si="69"/>
        <v>161</v>
      </c>
      <c r="H165" s="14">
        <f t="shared" si="70"/>
        <v>372.67080745341616</v>
      </c>
      <c r="I165" s="14">
        <f t="shared" si="71"/>
        <v>186.33540372670808</v>
      </c>
      <c r="J165" s="79">
        <f t="shared" si="72"/>
        <v>93.16770186335404</v>
      </c>
      <c r="K165" s="82">
        <f t="shared" si="73"/>
        <v>46.58385093167702</v>
      </c>
      <c r="L165" s="16"/>
      <c r="M165" s="25">
        <f t="shared" si="74"/>
        <v>161</v>
      </c>
      <c r="N165" s="14">
        <f t="shared" si="75"/>
        <v>310.55900621118013</v>
      </c>
      <c r="O165" s="14">
        <f t="shared" si="76"/>
        <v>155.27950310559007</v>
      </c>
      <c r="P165" s="79">
        <f t="shared" si="77"/>
        <v>77.63975155279503</v>
      </c>
      <c r="Q165" s="82">
        <f t="shared" si="78"/>
        <v>38.81987577639752</v>
      </c>
      <c r="R165" s="12"/>
      <c r="S165" s="25">
        <f t="shared" si="79"/>
        <v>161</v>
      </c>
      <c r="T165" s="14">
        <f t="shared" si="80"/>
        <v>248.4472049689441</v>
      </c>
      <c r="U165" s="14">
        <f t="shared" si="81"/>
        <v>124.22360248447205</v>
      </c>
      <c r="V165" s="79">
        <f t="shared" si="82"/>
        <v>62.11180124223603</v>
      </c>
      <c r="W165" s="82">
        <f t="shared" si="83"/>
        <v>31.055900621118013</v>
      </c>
    </row>
    <row r="166" spans="1:23" ht="12.75">
      <c r="A166" s="25">
        <f t="shared" si="84"/>
        <v>162</v>
      </c>
      <c r="B166" s="14">
        <f t="shared" si="85"/>
        <v>411.51851851851853</v>
      </c>
      <c r="C166" s="14">
        <f t="shared" si="86"/>
        <v>205.75925925925927</v>
      </c>
      <c r="D166" s="79">
        <f t="shared" si="87"/>
        <v>102.87962962962963</v>
      </c>
      <c r="E166" s="82">
        <f t="shared" si="68"/>
        <v>51.43981481481482</v>
      </c>
      <c r="F166" s="16"/>
      <c r="G166" s="25">
        <f t="shared" si="69"/>
        <v>162</v>
      </c>
      <c r="H166" s="14">
        <f t="shared" si="70"/>
        <v>370.3703703703704</v>
      </c>
      <c r="I166" s="14">
        <f t="shared" si="71"/>
        <v>185.1851851851852</v>
      </c>
      <c r="J166" s="79">
        <f t="shared" si="72"/>
        <v>92.5925925925926</v>
      </c>
      <c r="K166" s="82">
        <f t="shared" si="73"/>
        <v>46.2962962962963</v>
      </c>
      <c r="L166" s="16"/>
      <c r="M166" s="25">
        <f t="shared" si="74"/>
        <v>162</v>
      </c>
      <c r="N166" s="14">
        <f t="shared" si="75"/>
        <v>308.641975308642</v>
      </c>
      <c r="O166" s="14">
        <f t="shared" si="76"/>
        <v>154.320987654321</v>
      </c>
      <c r="P166" s="79">
        <f t="shared" si="77"/>
        <v>77.1604938271605</v>
      </c>
      <c r="Q166" s="82">
        <f t="shared" si="78"/>
        <v>38.58024691358025</v>
      </c>
      <c r="R166" s="12"/>
      <c r="S166" s="25">
        <f t="shared" si="79"/>
        <v>162</v>
      </c>
      <c r="T166" s="14">
        <f t="shared" si="80"/>
        <v>246.91358024691357</v>
      </c>
      <c r="U166" s="14">
        <f t="shared" si="81"/>
        <v>123.45679012345678</v>
      </c>
      <c r="V166" s="79">
        <f t="shared" si="82"/>
        <v>61.72839506172839</v>
      </c>
      <c r="W166" s="82">
        <f t="shared" si="83"/>
        <v>30.864197530864196</v>
      </c>
    </row>
    <row r="167" spans="1:23" ht="12.75">
      <c r="A167" s="25">
        <f aca="true" t="shared" si="88" ref="A167:A182">A166+1</f>
        <v>163</v>
      </c>
      <c r="B167" s="14">
        <f aca="true" t="shared" si="89" ref="B167:B182">C$3/A167</f>
        <v>408.99386503067484</v>
      </c>
      <c r="C167" s="14">
        <f aca="true" t="shared" si="90" ref="C167:C182">C$3/(2*A167)</f>
        <v>204.49693251533742</v>
      </c>
      <c r="D167" s="79">
        <f aca="true" t="shared" si="91" ref="D167:D182">C$3/(4*A167)</f>
        <v>102.24846625766871</v>
      </c>
      <c r="E167" s="82">
        <f t="shared" si="68"/>
        <v>51.124233128834355</v>
      </c>
      <c r="F167" s="16"/>
      <c r="G167" s="25">
        <f t="shared" si="69"/>
        <v>163</v>
      </c>
      <c r="H167" s="14">
        <f t="shared" si="70"/>
        <v>368.09815950920245</v>
      </c>
      <c r="I167" s="14">
        <f t="shared" si="71"/>
        <v>184.04907975460122</v>
      </c>
      <c r="J167" s="79">
        <f t="shared" si="72"/>
        <v>92.02453987730061</v>
      </c>
      <c r="K167" s="82">
        <f t="shared" si="73"/>
        <v>46.012269938650306</v>
      </c>
      <c r="L167" s="16"/>
      <c r="M167" s="25">
        <f t="shared" si="74"/>
        <v>163</v>
      </c>
      <c r="N167" s="14">
        <f t="shared" si="75"/>
        <v>306.7484662576687</v>
      </c>
      <c r="O167" s="14">
        <f t="shared" si="76"/>
        <v>153.37423312883436</v>
      </c>
      <c r="P167" s="79">
        <f t="shared" si="77"/>
        <v>76.68711656441718</v>
      </c>
      <c r="Q167" s="82">
        <f t="shared" si="78"/>
        <v>38.34355828220859</v>
      </c>
      <c r="R167" s="12"/>
      <c r="S167" s="25">
        <f t="shared" si="79"/>
        <v>163</v>
      </c>
      <c r="T167" s="14">
        <f t="shared" si="80"/>
        <v>245.39877300613497</v>
      </c>
      <c r="U167" s="14">
        <f t="shared" si="81"/>
        <v>122.69938650306749</v>
      </c>
      <c r="V167" s="79">
        <f t="shared" si="82"/>
        <v>61.34969325153374</v>
      </c>
      <c r="W167" s="82">
        <f t="shared" si="83"/>
        <v>30.67484662576687</v>
      </c>
    </row>
    <row r="168" spans="1:23" ht="12.75">
      <c r="A168" s="25">
        <f t="shared" si="88"/>
        <v>164</v>
      </c>
      <c r="B168" s="14">
        <f t="shared" si="89"/>
        <v>406.5</v>
      </c>
      <c r="C168" s="14">
        <f t="shared" si="90"/>
        <v>203.25</v>
      </c>
      <c r="D168" s="79">
        <f t="shared" si="91"/>
        <v>101.625</v>
      </c>
      <c r="E168" s="82">
        <f t="shared" si="68"/>
        <v>50.8125</v>
      </c>
      <c r="F168" s="16"/>
      <c r="G168" s="25">
        <f t="shared" si="69"/>
        <v>164</v>
      </c>
      <c r="H168" s="14">
        <f t="shared" si="70"/>
        <v>365.8536585365854</v>
      </c>
      <c r="I168" s="14">
        <f t="shared" si="71"/>
        <v>182.9268292682927</v>
      </c>
      <c r="J168" s="79">
        <f t="shared" si="72"/>
        <v>91.46341463414635</v>
      </c>
      <c r="K168" s="82">
        <f t="shared" si="73"/>
        <v>45.73170731707317</v>
      </c>
      <c r="L168" s="16"/>
      <c r="M168" s="25">
        <f t="shared" si="74"/>
        <v>164</v>
      </c>
      <c r="N168" s="14">
        <f t="shared" si="75"/>
        <v>304.8780487804878</v>
      </c>
      <c r="O168" s="14">
        <f t="shared" si="76"/>
        <v>152.4390243902439</v>
      </c>
      <c r="P168" s="79">
        <f t="shared" si="77"/>
        <v>76.21951219512195</v>
      </c>
      <c r="Q168" s="82">
        <f t="shared" si="78"/>
        <v>38.109756097560975</v>
      </c>
      <c r="R168" s="12"/>
      <c r="S168" s="25">
        <f t="shared" si="79"/>
        <v>164</v>
      </c>
      <c r="T168" s="14">
        <f t="shared" si="80"/>
        <v>243.90243902439025</v>
      </c>
      <c r="U168" s="14">
        <f t="shared" si="81"/>
        <v>121.95121951219512</v>
      </c>
      <c r="V168" s="79">
        <f t="shared" si="82"/>
        <v>60.97560975609756</v>
      </c>
      <c r="W168" s="82">
        <f t="shared" si="83"/>
        <v>30.48780487804878</v>
      </c>
    </row>
    <row r="169" spans="1:23" ht="12.75">
      <c r="A169" s="25">
        <f t="shared" si="88"/>
        <v>165</v>
      </c>
      <c r="B169" s="14">
        <f t="shared" si="89"/>
        <v>404.03636363636366</v>
      </c>
      <c r="C169" s="14">
        <f t="shared" si="90"/>
        <v>202.01818181818183</v>
      </c>
      <c r="D169" s="79">
        <f t="shared" si="91"/>
        <v>101.00909090909092</v>
      </c>
      <c r="E169" s="82">
        <f t="shared" si="68"/>
        <v>50.50454545454546</v>
      </c>
      <c r="F169" s="16"/>
      <c r="G169" s="25">
        <f t="shared" si="69"/>
        <v>165</v>
      </c>
      <c r="H169" s="14">
        <f t="shared" si="70"/>
        <v>363.6363636363636</v>
      </c>
      <c r="I169" s="14">
        <f t="shared" si="71"/>
        <v>181.8181818181818</v>
      </c>
      <c r="J169" s="79">
        <f t="shared" si="72"/>
        <v>90.9090909090909</v>
      </c>
      <c r="K169" s="82">
        <f t="shared" si="73"/>
        <v>45.45454545454545</v>
      </c>
      <c r="L169" s="16"/>
      <c r="M169" s="25">
        <f t="shared" si="74"/>
        <v>165</v>
      </c>
      <c r="N169" s="14">
        <f t="shared" si="75"/>
        <v>303.030303030303</v>
      </c>
      <c r="O169" s="14">
        <f t="shared" si="76"/>
        <v>151.5151515151515</v>
      </c>
      <c r="P169" s="79">
        <f t="shared" si="77"/>
        <v>75.75757575757575</v>
      </c>
      <c r="Q169" s="82">
        <f t="shared" si="78"/>
        <v>37.878787878787875</v>
      </c>
      <c r="R169" s="12"/>
      <c r="S169" s="25">
        <f t="shared" si="79"/>
        <v>165</v>
      </c>
      <c r="T169" s="14">
        <f t="shared" si="80"/>
        <v>242.42424242424244</v>
      </c>
      <c r="U169" s="14">
        <f t="shared" si="81"/>
        <v>121.21212121212122</v>
      </c>
      <c r="V169" s="79">
        <f t="shared" si="82"/>
        <v>60.60606060606061</v>
      </c>
      <c r="W169" s="82">
        <f t="shared" si="83"/>
        <v>30.303030303030305</v>
      </c>
    </row>
    <row r="170" spans="1:23" ht="12.75">
      <c r="A170" s="25">
        <f t="shared" si="88"/>
        <v>166</v>
      </c>
      <c r="B170" s="14">
        <f t="shared" si="89"/>
        <v>401.6024096385542</v>
      </c>
      <c r="C170" s="14">
        <f t="shared" si="90"/>
        <v>200.8012048192771</v>
      </c>
      <c r="D170" s="79">
        <f t="shared" si="91"/>
        <v>100.40060240963855</v>
      </c>
      <c r="E170" s="82">
        <f t="shared" si="68"/>
        <v>50.200301204819276</v>
      </c>
      <c r="F170" s="16"/>
      <c r="G170" s="25">
        <f t="shared" si="69"/>
        <v>166</v>
      </c>
      <c r="H170" s="14">
        <f t="shared" si="70"/>
        <v>361.4457831325301</v>
      </c>
      <c r="I170" s="14">
        <f t="shared" si="71"/>
        <v>180.72289156626505</v>
      </c>
      <c r="J170" s="79">
        <f t="shared" si="72"/>
        <v>90.36144578313252</v>
      </c>
      <c r="K170" s="82">
        <f t="shared" si="73"/>
        <v>45.18072289156626</v>
      </c>
      <c r="L170" s="16"/>
      <c r="M170" s="25">
        <f t="shared" si="74"/>
        <v>166</v>
      </c>
      <c r="N170" s="14">
        <f t="shared" si="75"/>
        <v>301.2048192771084</v>
      </c>
      <c r="O170" s="14">
        <f t="shared" si="76"/>
        <v>150.6024096385542</v>
      </c>
      <c r="P170" s="79">
        <f t="shared" si="77"/>
        <v>75.3012048192771</v>
      </c>
      <c r="Q170" s="82">
        <f t="shared" si="78"/>
        <v>37.65060240963855</v>
      </c>
      <c r="R170" s="12"/>
      <c r="S170" s="25">
        <f t="shared" si="79"/>
        <v>166</v>
      </c>
      <c r="T170" s="14">
        <f t="shared" si="80"/>
        <v>240.96385542168676</v>
      </c>
      <c r="U170" s="14">
        <f t="shared" si="81"/>
        <v>120.48192771084338</v>
      </c>
      <c r="V170" s="79">
        <f t="shared" si="82"/>
        <v>60.24096385542169</v>
      </c>
      <c r="W170" s="82">
        <f t="shared" si="83"/>
        <v>30.120481927710845</v>
      </c>
    </row>
    <row r="171" spans="1:23" ht="12.75">
      <c r="A171" s="25">
        <f t="shared" si="88"/>
        <v>167</v>
      </c>
      <c r="B171" s="14">
        <f t="shared" si="89"/>
        <v>399.1976047904192</v>
      </c>
      <c r="C171" s="14">
        <f t="shared" si="90"/>
        <v>199.5988023952096</v>
      </c>
      <c r="D171" s="79">
        <f t="shared" si="91"/>
        <v>99.7994011976048</v>
      </c>
      <c r="E171" s="82">
        <f t="shared" si="68"/>
        <v>49.8997005988024</v>
      </c>
      <c r="F171" s="16"/>
      <c r="G171" s="25">
        <f t="shared" si="69"/>
        <v>167</v>
      </c>
      <c r="H171" s="14">
        <f t="shared" si="70"/>
        <v>359.2814371257485</v>
      </c>
      <c r="I171" s="14">
        <f t="shared" si="71"/>
        <v>179.64071856287424</v>
      </c>
      <c r="J171" s="79">
        <f t="shared" si="72"/>
        <v>89.82035928143712</v>
      </c>
      <c r="K171" s="82">
        <f t="shared" si="73"/>
        <v>44.91017964071856</v>
      </c>
      <c r="L171" s="16"/>
      <c r="M171" s="25">
        <f t="shared" si="74"/>
        <v>167</v>
      </c>
      <c r="N171" s="14">
        <f t="shared" si="75"/>
        <v>299.4011976047904</v>
      </c>
      <c r="O171" s="14">
        <f t="shared" si="76"/>
        <v>149.7005988023952</v>
      </c>
      <c r="P171" s="79">
        <f t="shared" si="77"/>
        <v>74.8502994011976</v>
      </c>
      <c r="Q171" s="82">
        <f t="shared" si="78"/>
        <v>37.4251497005988</v>
      </c>
      <c r="R171" s="12"/>
      <c r="S171" s="25">
        <f t="shared" si="79"/>
        <v>167</v>
      </c>
      <c r="T171" s="14">
        <f t="shared" si="80"/>
        <v>239.52095808383234</v>
      </c>
      <c r="U171" s="14">
        <f t="shared" si="81"/>
        <v>119.76047904191617</v>
      </c>
      <c r="V171" s="79">
        <f t="shared" si="82"/>
        <v>59.880239520958085</v>
      </c>
      <c r="W171" s="82">
        <f t="shared" si="83"/>
        <v>29.940119760479043</v>
      </c>
    </row>
    <row r="172" spans="1:23" ht="12.75">
      <c r="A172" s="25">
        <f t="shared" si="88"/>
        <v>168</v>
      </c>
      <c r="B172" s="14">
        <f t="shared" si="89"/>
        <v>396.82142857142856</v>
      </c>
      <c r="C172" s="14">
        <f t="shared" si="90"/>
        <v>198.41071428571428</v>
      </c>
      <c r="D172" s="79">
        <f t="shared" si="91"/>
        <v>99.20535714285714</v>
      </c>
      <c r="E172" s="82">
        <f t="shared" si="68"/>
        <v>49.60267857142857</v>
      </c>
      <c r="F172" s="16"/>
      <c r="G172" s="25">
        <f t="shared" si="69"/>
        <v>168</v>
      </c>
      <c r="H172" s="14">
        <f t="shared" si="70"/>
        <v>357.14285714285717</v>
      </c>
      <c r="I172" s="14">
        <f t="shared" si="71"/>
        <v>178.57142857142858</v>
      </c>
      <c r="J172" s="79">
        <f t="shared" si="72"/>
        <v>89.28571428571429</v>
      </c>
      <c r="K172" s="82">
        <f t="shared" si="73"/>
        <v>44.642857142857146</v>
      </c>
      <c r="L172" s="16"/>
      <c r="M172" s="25">
        <f t="shared" si="74"/>
        <v>168</v>
      </c>
      <c r="N172" s="14">
        <f t="shared" si="75"/>
        <v>297.6190476190476</v>
      </c>
      <c r="O172" s="14">
        <f t="shared" si="76"/>
        <v>148.8095238095238</v>
      </c>
      <c r="P172" s="79">
        <f t="shared" si="77"/>
        <v>74.4047619047619</v>
      </c>
      <c r="Q172" s="82">
        <f t="shared" si="78"/>
        <v>37.20238095238095</v>
      </c>
      <c r="R172" s="12"/>
      <c r="S172" s="25">
        <f t="shared" si="79"/>
        <v>168</v>
      </c>
      <c r="T172" s="14">
        <f t="shared" si="80"/>
        <v>238.0952380952381</v>
      </c>
      <c r="U172" s="14">
        <f t="shared" si="81"/>
        <v>119.04761904761905</v>
      </c>
      <c r="V172" s="79">
        <f t="shared" si="82"/>
        <v>59.523809523809526</v>
      </c>
      <c r="W172" s="82">
        <f t="shared" si="83"/>
        <v>29.761904761904763</v>
      </c>
    </row>
    <row r="173" spans="1:23" ht="12.75">
      <c r="A173" s="25">
        <f t="shared" si="88"/>
        <v>169</v>
      </c>
      <c r="B173" s="14">
        <f t="shared" si="89"/>
        <v>394.4733727810651</v>
      </c>
      <c r="C173" s="14">
        <f t="shared" si="90"/>
        <v>197.23668639053255</v>
      </c>
      <c r="D173" s="79">
        <f t="shared" si="91"/>
        <v>98.61834319526628</v>
      </c>
      <c r="E173" s="82">
        <f t="shared" si="68"/>
        <v>49.30917159763314</v>
      </c>
      <c r="F173" s="16"/>
      <c r="G173" s="25">
        <f t="shared" si="69"/>
        <v>169</v>
      </c>
      <c r="H173" s="14">
        <f t="shared" si="70"/>
        <v>355.0295857988166</v>
      </c>
      <c r="I173" s="14">
        <f t="shared" si="71"/>
        <v>177.5147928994083</v>
      </c>
      <c r="J173" s="79">
        <f t="shared" si="72"/>
        <v>88.75739644970415</v>
      </c>
      <c r="K173" s="82">
        <f t="shared" si="73"/>
        <v>44.37869822485207</v>
      </c>
      <c r="L173" s="16"/>
      <c r="M173" s="25">
        <f t="shared" si="74"/>
        <v>169</v>
      </c>
      <c r="N173" s="14">
        <f t="shared" si="75"/>
        <v>295.85798816568047</v>
      </c>
      <c r="O173" s="14">
        <f t="shared" si="76"/>
        <v>147.92899408284023</v>
      </c>
      <c r="P173" s="79">
        <f t="shared" si="77"/>
        <v>73.96449704142012</v>
      </c>
      <c r="Q173" s="82">
        <f t="shared" si="78"/>
        <v>36.98224852071006</v>
      </c>
      <c r="R173" s="12"/>
      <c r="S173" s="25">
        <f t="shared" si="79"/>
        <v>169</v>
      </c>
      <c r="T173" s="14">
        <f t="shared" si="80"/>
        <v>236.68639053254438</v>
      </c>
      <c r="U173" s="14">
        <f t="shared" si="81"/>
        <v>118.34319526627219</v>
      </c>
      <c r="V173" s="79">
        <f t="shared" si="82"/>
        <v>59.171597633136095</v>
      </c>
      <c r="W173" s="82">
        <f t="shared" si="83"/>
        <v>29.585798816568047</v>
      </c>
    </row>
    <row r="174" spans="1:23" ht="12.75">
      <c r="A174" s="25">
        <f t="shared" si="88"/>
        <v>170</v>
      </c>
      <c r="B174" s="14">
        <f t="shared" si="89"/>
        <v>392.15294117647056</v>
      </c>
      <c r="C174" s="14">
        <f t="shared" si="90"/>
        <v>196.07647058823528</v>
      </c>
      <c r="D174" s="79">
        <f t="shared" si="91"/>
        <v>98.03823529411764</v>
      </c>
      <c r="E174" s="82">
        <f t="shared" si="68"/>
        <v>49.01911764705882</v>
      </c>
      <c r="F174" s="16"/>
      <c r="G174" s="25">
        <f t="shared" si="69"/>
        <v>170</v>
      </c>
      <c r="H174" s="14">
        <f t="shared" si="70"/>
        <v>352.94117647058823</v>
      </c>
      <c r="I174" s="14">
        <f t="shared" si="71"/>
        <v>176.47058823529412</v>
      </c>
      <c r="J174" s="79">
        <f t="shared" si="72"/>
        <v>88.23529411764706</v>
      </c>
      <c r="K174" s="82">
        <f t="shared" si="73"/>
        <v>44.11764705882353</v>
      </c>
      <c r="L174" s="16"/>
      <c r="M174" s="25">
        <f t="shared" si="74"/>
        <v>170</v>
      </c>
      <c r="N174" s="14">
        <f t="shared" si="75"/>
        <v>294.11764705882354</v>
      </c>
      <c r="O174" s="14">
        <f t="shared" si="76"/>
        <v>147.05882352941177</v>
      </c>
      <c r="P174" s="79">
        <f t="shared" si="77"/>
        <v>73.52941176470588</v>
      </c>
      <c r="Q174" s="82">
        <f t="shared" si="78"/>
        <v>36.76470588235294</v>
      </c>
      <c r="R174" s="12"/>
      <c r="S174" s="25">
        <f t="shared" si="79"/>
        <v>170</v>
      </c>
      <c r="T174" s="14">
        <f t="shared" si="80"/>
        <v>235.2941176470588</v>
      </c>
      <c r="U174" s="14">
        <f t="shared" si="81"/>
        <v>117.6470588235294</v>
      </c>
      <c r="V174" s="79">
        <f t="shared" si="82"/>
        <v>58.8235294117647</v>
      </c>
      <c r="W174" s="82">
        <f t="shared" si="83"/>
        <v>29.41176470588235</v>
      </c>
    </row>
    <row r="175" spans="1:23" ht="12.75">
      <c r="A175" s="25">
        <f t="shared" si="88"/>
        <v>171</v>
      </c>
      <c r="B175" s="14">
        <f t="shared" si="89"/>
        <v>389.859649122807</v>
      </c>
      <c r="C175" s="14">
        <f t="shared" si="90"/>
        <v>194.9298245614035</v>
      </c>
      <c r="D175" s="79">
        <f t="shared" si="91"/>
        <v>97.46491228070175</v>
      </c>
      <c r="E175" s="82">
        <f t="shared" si="68"/>
        <v>48.73245614035088</v>
      </c>
      <c r="F175" s="16"/>
      <c r="G175" s="25">
        <f t="shared" si="69"/>
        <v>171</v>
      </c>
      <c r="H175" s="14">
        <f t="shared" si="70"/>
        <v>350.87719298245617</v>
      </c>
      <c r="I175" s="14">
        <f t="shared" si="71"/>
        <v>175.43859649122808</v>
      </c>
      <c r="J175" s="79">
        <f t="shared" si="72"/>
        <v>87.71929824561404</v>
      </c>
      <c r="K175" s="82">
        <f t="shared" si="73"/>
        <v>43.85964912280702</v>
      </c>
      <c r="L175" s="16"/>
      <c r="M175" s="25">
        <f t="shared" si="74"/>
        <v>171</v>
      </c>
      <c r="N175" s="14">
        <f t="shared" si="75"/>
        <v>292.39766081871346</v>
      </c>
      <c r="O175" s="14">
        <f t="shared" si="76"/>
        <v>146.19883040935673</v>
      </c>
      <c r="P175" s="79">
        <f t="shared" si="77"/>
        <v>73.09941520467837</v>
      </c>
      <c r="Q175" s="82">
        <f t="shared" si="78"/>
        <v>36.54970760233918</v>
      </c>
      <c r="R175" s="12"/>
      <c r="S175" s="25">
        <f t="shared" si="79"/>
        <v>171</v>
      </c>
      <c r="T175" s="14">
        <f t="shared" si="80"/>
        <v>233.91812865497076</v>
      </c>
      <c r="U175" s="14">
        <f t="shared" si="81"/>
        <v>116.95906432748538</v>
      </c>
      <c r="V175" s="79">
        <f t="shared" si="82"/>
        <v>58.47953216374269</v>
      </c>
      <c r="W175" s="82">
        <f t="shared" si="83"/>
        <v>29.239766081871345</v>
      </c>
    </row>
    <row r="176" spans="1:23" ht="12.75">
      <c r="A176" s="25">
        <f t="shared" si="88"/>
        <v>172</v>
      </c>
      <c r="B176" s="14">
        <f t="shared" si="89"/>
        <v>387.59302325581393</v>
      </c>
      <c r="C176" s="14">
        <f t="shared" si="90"/>
        <v>193.79651162790697</v>
      </c>
      <c r="D176" s="79">
        <f t="shared" si="91"/>
        <v>96.89825581395348</v>
      </c>
      <c r="E176" s="82">
        <f t="shared" si="68"/>
        <v>48.44912790697674</v>
      </c>
      <c r="F176" s="16"/>
      <c r="G176" s="25">
        <f t="shared" si="69"/>
        <v>172</v>
      </c>
      <c r="H176" s="14">
        <f t="shared" si="70"/>
        <v>348.83720930232556</v>
      </c>
      <c r="I176" s="14">
        <f t="shared" si="71"/>
        <v>174.41860465116278</v>
      </c>
      <c r="J176" s="79">
        <f t="shared" si="72"/>
        <v>87.20930232558139</v>
      </c>
      <c r="K176" s="82">
        <f t="shared" si="73"/>
        <v>43.604651162790695</v>
      </c>
      <c r="L176" s="16"/>
      <c r="M176" s="25">
        <f t="shared" si="74"/>
        <v>172</v>
      </c>
      <c r="N176" s="14">
        <f t="shared" si="75"/>
        <v>290.69767441860466</v>
      </c>
      <c r="O176" s="14">
        <f t="shared" si="76"/>
        <v>145.34883720930233</v>
      </c>
      <c r="P176" s="79">
        <f t="shared" si="77"/>
        <v>72.67441860465117</v>
      </c>
      <c r="Q176" s="82">
        <f t="shared" si="78"/>
        <v>36.33720930232558</v>
      </c>
      <c r="R176" s="12"/>
      <c r="S176" s="25">
        <f t="shared" si="79"/>
        <v>172</v>
      </c>
      <c r="T176" s="14">
        <f t="shared" si="80"/>
        <v>232.5581395348837</v>
      </c>
      <c r="U176" s="14">
        <f t="shared" si="81"/>
        <v>116.27906976744185</v>
      </c>
      <c r="V176" s="79">
        <f t="shared" si="82"/>
        <v>58.13953488372093</v>
      </c>
      <c r="W176" s="82">
        <f t="shared" si="83"/>
        <v>29.069767441860463</v>
      </c>
    </row>
    <row r="177" spans="1:23" ht="12.75">
      <c r="A177" s="25">
        <f t="shared" si="88"/>
        <v>173</v>
      </c>
      <c r="B177" s="14">
        <f t="shared" si="89"/>
        <v>385.35260115606934</v>
      </c>
      <c r="C177" s="14">
        <f t="shared" si="90"/>
        <v>192.67630057803467</v>
      </c>
      <c r="D177" s="79">
        <f t="shared" si="91"/>
        <v>96.33815028901734</v>
      </c>
      <c r="E177" s="82">
        <f t="shared" si="68"/>
        <v>48.16907514450867</v>
      </c>
      <c r="F177" s="16"/>
      <c r="G177" s="25">
        <f t="shared" si="69"/>
        <v>173</v>
      </c>
      <c r="H177" s="14">
        <f t="shared" si="70"/>
        <v>346.8208092485549</v>
      </c>
      <c r="I177" s="14">
        <f t="shared" si="71"/>
        <v>173.41040462427745</v>
      </c>
      <c r="J177" s="79">
        <f t="shared" si="72"/>
        <v>86.70520231213872</v>
      </c>
      <c r="K177" s="82">
        <f t="shared" si="73"/>
        <v>43.35260115606936</v>
      </c>
      <c r="L177" s="16"/>
      <c r="M177" s="25">
        <f t="shared" si="74"/>
        <v>173</v>
      </c>
      <c r="N177" s="14">
        <f t="shared" si="75"/>
        <v>289.01734104046244</v>
      </c>
      <c r="O177" s="14">
        <f t="shared" si="76"/>
        <v>144.50867052023122</v>
      </c>
      <c r="P177" s="79">
        <f t="shared" si="77"/>
        <v>72.25433526011561</v>
      </c>
      <c r="Q177" s="82">
        <f t="shared" si="78"/>
        <v>36.127167630057805</v>
      </c>
      <c r="R177" s="12"/>
      <c r="S177" s="25">
        <f t="shared" si="79"/>
        <v>173</v>
      </c>
      <c r="T177" s="14">
        <f t="shared" si="80"/>
        <v>231.21387283236993</v>
      </c>
      <c r="U177" s="14">
        <f t="shared" si="81"/>
        <v>115.60693641618496</v>
      </c>
      <c r="V177" s="79">
        <f t="shared" si="82"/>
        <v>57.80346820809248</v>
      </c>
      <c r="W177" s="82">
        <f t="shared" si="83"/>
        <v>28.90173410404624</v>
      </c>
    </row>
    <row r="178" spans="1:23" ht="12.75">
      <c r="A178" s="25">
        <f t="shared" si="88"/>
        <v>174</v>
      </c>
      <c r="B178" s="14">
        <f t="shared" si="89"/>
        <v>383.13793103448273</v>
      </c>
      <c r="C178" s="14">
        <f t="shared" si="90"/>
        <v>191.56896551724137</v>
      </c>
      <c r="D178" s="79">
        <f t="shared" si="91"/>
        <v>95.78448275862068</v>
      </c>
      <c r="E178" s="82">
        <f t="shared" si="68"/>
        <v>47.89224137931034</v>
      </c>
      <c r="F178" s="16"/>
      <c r="G178" s="25">
        <f t="shared" si="69"/>
        <v>174</v>
      </c>
      <c r="H178" s="14">
        <f t="shared" si="70"/>
        <v>344.82758620689657</v>
      </c>
      <c r="I178" s="14">
        <f t="shared" si="71"/>
        <v>172.41379310344828</v>
      </c>
      <c r="J178" s="79">
        <f t="shared" si="72"/>
        <v>86.20689655172414</v>
      </c>
      <c r="K178" s="82">
        <f t="shared" si="73"/>
        <v>43.10344827586207</v>
      </c>
      <c r="L178" s="16"/>
      <c r="M178" s="25">
        <f t="shared" si="74"/>
        <v>174</v>
      </c>
      <c r="N178" s="14">
        <f t="shared" si="75"/>
        <v>287.35632183908046</v>
      </c>
      <c r="O178" s="14">
        <f t="shared" si="76"/>
        <v>143.67816091954023</v>
      </c>
      <c r="P178" s="79">
        <f t="shared" si="77"/>
        <v>71.83908045977012</v>
      </c>
      <c r="Q178" s="82">
        <f t="shared" si="78"/>
        <v>35.91954022988506</v>
      </c>
      <c r="R178" s="12"/>
      <c r="S178" s="25">
        <f t="shared" si="79"/>
        <v>174</v>
      </c>
      <c r="T178" s="14">
        <f t="shared" si="80"/>
        <v>229.88505747126436</v>
      </c>
      <c r="U178" s="14">
        <f t="shared" si="81"/>
        <v>114.94252873563218</v>
      </c>
      <c r="V178" s="79">
        <f t="shared" si="82"/>
        <v>57.47126436781609</v>
      </c>
      <c r="W178" s="82">
        <f t="shared" si="83"/>
        <v>28.735632183908045</v>
      </c>
    </row>
    <row r="179" spans="1:23" ht="12.75">
      <c r="A179" s="25">
        <f t="shared" si="88"/>
        <v>175</v>
      </c>
      <c r="B179" s="14">
        <f t="shared" si="89"/>
        <v>380.9485714285714</v>
      </c>
      <c r="C179" s="14">
        <f t="shared" si="90"/>
        <v>190.4742857142857</v>
      </c>
      <c r="D179" s="79">
        <f t="shared" si="91"/>
        <v>95.23714285714286</v>
      </c>
      <c r="E179" s="82">
        <f t="shared" si="68"/>
        <v>47.61857142857143</v>
      </c>
      <c r="F179" s="16"/>
      <c r="G179" s="25">
        <f t="shared" si="69"/>
        <v>175</v>
      </c>
      <c r="H179" s="14">
        <f t="shared" si="70"/>
        <v>342.85714285714283</v>
      </c>
      <c r="I179" s="14">
        <f t="shared" si="71"/>
        <v>171.42857142857142</v>
      </c>
      <c r="J179" s="79">
        <f t="shared" si="72"/>
        <v>85.71428571428571</v>
      </c>
      <c r="K179" s="82">
        <f t="shared" si="73"/>
        <v>42.857142857142854</v>
      </c>
      <c r="L179" s="16"/>
      <c r="M179" s="25">
        <f t="shared" si="74"/>
        <v>175</v>
      </c>
      <c r="N179" s="14">
        <f t="shared" si="75"/>
        <v>285.7142857142857</v>
      </c>
      <c r="O179" s="14">
        <f t="shared" si="76"/>
        <v>142.85714285714286</v>
      </c>
      <c r="P179" s="79">
        <f t="shared" si="77"/>
        <v>71.42857142857143</v>
      </c>
      <c r="Q179" s="82">
        <f t="shared" si="78"/>
        <v>35.714285714285715</v>
      </c>
      <c r="R179" s="12"/>
      <c r="S179" s="25">
        <f t="shared" si="79"/>
        <v>175</v>
      </c>
      <c r="T179" s="14">
        <f t="shared" si="80"/>
        <v>228.57142857142858</v>
      </c>
      <c r="U179" s="14">
        <f t="shared" si="81"/>
        <v>114.28571428571429</v>
      </c>
      <c r="V179" s="79">
        <f t="shared" si="82"/>
        <v>57.142857142857146</v>
      </c>
      <c r="W179" s="82">
        <f t="shared" si="83"/>
        <v>28.571428571428573</v>
      </c>
    </row>
    <row r="180" spans="1:23" ht="12.75">
      <c r="A180" s="25">
        <f t="shared" si="88"/>
        <v>176</v>
      </c>
      <c r="B180" s="14">
        <f t="shared" si="89"/>
        <v>378.78409090909093</v>
      </c>
      <c r="C180" s="14">
        <f t="shared" si="90"/>
        <v>189.39204545454547</v>
      </c>
      <c r="D180" s="79">
        <f t="shared" si="91"/>
        <v>94.69602272727273</v>
      </c>
      <c r="E180" s="82">
        <f t="shared" si="68"/>
        <v>47.34801136363637</v>
      </c>
      <c r="F180" s="16"/>
      <c r="G180" s="25">
        <f t="shared" si="69"/>
        <v>176</v>
      </c>
      <c r="H180" s="14">
        <f t="shared" si="70"/>
        <v>340.90909090909093</v>
      </c>
      <c r="I180" s="14">
        <f t="shared" si="71"/>
        <v>170.45454545454547</v>
      </c>
      <c r="J180" s="79">
        <f t="shared" si="72"/>
        <v>85.22727272727273</v>
      </c>
      <c r="K180" s="82">
        <f t="shared" si="73"/>
        <v>42.61363636363637</v>
      </c>
      <c r="L180" s="16"/>
      <c r="M180" s="25">
        <f t="shared" si="74"/>
        <v>176</v>
      </c>
      <c r="N180" s="14">
        <f t="shared" si="75"/>
        <v>284.09090909090907</v>
      </c>
      <c r="O180" s="14">
        <f t="shared" si="76"/>
        <v>142.04545454545453</v>
      </c>
      <c r="P180" s="79">
        <f t="shared" si="77"/>
        <v>71.02272727272727</v>
      </c>
      <c r="Q180" s="82">
        <f t="shared" si="78"/>
        <v>35.51136363636363</v>
      </c>
      <c r="R180" s="12"/>
      <c r="S180" s="25">
        <f t="shared" si="79"/>
        <v>176</v>
      </c>
      <c r="T180" s="14">
        <f t="shared" si="80"/>
        <v>227.27272727272728</v>
      </c>
      <c r="U180" s="14">
        <f t="shared" si="81"/>
        <v>113.63636363636364</v>
      </c>
      <c r="V180" s="79">
        <f t="shared" si="82"/>
        <v>56.81818181818182</v>
      </c>
      <c r="W180" s="82">
        <f t="shared" si="83"/>
        <v>28.40909090909091</v>
      </c>
    </row>
    <row r="181" spans="1:23" ht="12.75">
      <c r="A181" s="25">
        <f t="shared" si="88"/>
        <v>177</v>
      </c>
      <c r="B181" s="14">
        <f t="shared" si="89"/>
        <v>376.64406779661016</v>
      </c>
      <c r="C181" s="14">
        <f t="shared" si="90"/>
        <v>188.32203389830508</v>
      </c>
      <c r="D181" s="79">
        <f t="shared" si="91"/>
        <v>94.16101694915254</v>
      </c>
      <c r="E181" s="82">
        <f t="shared" si="68"/>
        <v>47.08050847457627</v>
      </c>
      <c r="F181" s="16"/>
      <c r="G181" s="25">
        <f t="shared" si="69"/>
        <v>177</v>
      </c>
      <c r="H181" s="14">
        <f t="shared" si="70"/>
        <v>338.9830508474576</v>
      </c>
      <c r="I181" s="14">
        <f t="shared" si="71"/>
        <v>169.4915254237288</v>
      </c>
      <c r="J181" s="79">
        <f t="shared" si="72"/>
        <v>84.7457627118644</v>
      </c>
      <c r="K181" s="82">
        <f t="shared" si="73"/>
        <v>42.3728813559322</v>
      </c>
      <c r="L181" s="16"/>
      <c r="M181" s="25">
        <f t="shared" si="74"/>
        <v>177</v>
      </c>
      <c r="N181" s="14">
        <f t="shared" si="75"/>
        <v>282.4858757062147</v>
      </c>
      <c r="O181" s="14">
        <f t="shared" si="76"/>
        <v>141.24293785310735</v>
      </c>
      <c r="P181" s="79">
        <f t="shared" si="77"/>
        <v>70.62146892655367</v>
      </c>
      <c r="Q181" s="82">
        <f t="shared" si="78"/>
        <v>35.31073446327684</v>
      </c>
      <c r="R181" s="12"/>
      <c r="S181" s="25">
        <f t="shared" si="79"/>
        <v>177</v>
      </c>
      <c r="T181" s="14">
        <f t="shared" si="80"/>
        <v>225.98870056497177</v>
      </c>
      <c r="U181" s="14">
        <f t="shared" si="81"/>
        <v>112.99435028248588</v>
      </c>
      <c r="V181" s="79">
        <f t="shared" si="82"/>
        <v>56.49717514124294</v>
      </c>
      <c r="W181" s="82">
        <f t="shared" si="83"/>
        <v>28.24858757062147</v>
      </c>
    </row>
    <row r="182" spans="1:23" ht="12.75">
      <c r="A182" s="25">
        <f t="shared" si="88"/>
        <v>178</v>
      </c>
      <c r="B182" s="14">
        <f t="shared" si="89"/>
        <v>374.5280898876405</v>
      </c>
      <c r="C182" s="14">
        <f t="shared" si="90"/>
        <v>187.26404494382024</v>
      </c>
      <c r="D182" s="79">
        <f t="shared" si="91"/>
        <v>93.63202247191012</v>
      </c>
      <c r="E182" s="82">
        <f t="shared" si="68"/>
        <v>46.81601123595506</v>
      </c>
      <c r="F182" s="16"/>
      <c r="G182" s="25">
        <f t="shared" si="69"/>
        <v>178</v>
      </c>
      <c r="H182" s="14">
        <f t="shared" si="70"/>
        <v>337.07865168539325</v>
      </c>
      <c r="I182" s="14">
        <f t="shared" si="71"/>
        <v>168.53932584269663</v>
      </c>
      <c r="J182" s="79">
        <f t="shared" si="72"/>
        <v>84.26966292134831</v>
      </c>
      <c r="K182" s="82">
        <f t="shared" si="73"/>
        <v>42.13483146067416</v>
      </c>
      <c r="L182" s="16"/>
      <c r="M182" s="25">
        <f t="shared" si="74"/>
        <v>178</v>
      </c>
      <c r="N182" s="14">
        <f t="shared" si="75"/>
        <v>280.8988764044944</v>
      </c>
      <c r="O182" s="14">
        <f t="shared" si="76"/>
        <v>140.4494382022472</v>
      </c>
      <c r="P182" s="79">
        <f t="shared" si="77"/>
        <v>70.2247191011236</v>
      </c>
      <c r="Q182" s="82">
        <f t="shared" si="78"/>
        <v>35.1123595505618</v>
      </c>
      <c r="R182" s="12"/>
      <c r="S182" s="25">
        <f t="shared" si="79"/>
        <v>178</v>
      </c>
      <c r="T182" s="14">
        <f t="shared" si="80"/>
        <v>224.7191011235955</v>
      </c>
      <c r="U182" s="14">
        <f t="shared" si="81"/>
        <v>112.35955056179775</v>
      </c>
      <c r="V182" s="79">
        <f t="shared" si="82"/>
        <v>56.17977528089887</v>
      </c>
      <c r="W182" s="82">
        <f t="shared" si="83"/>
        <v>28.089887640449437</v>
      </c>
    </row>
    <row r="183" spans="1:23" ht="12.75">
      <c r="A183" s="25">
        <f aca="true" t="shared" si="92" ref="A183:A198">A182+1</f>
        <v>179</v>
      </c>
      <c r="B183" s="14">
        <f aca="true" t="shared" si="93" ref="B183:B198">C$3/A183</f>
        <v>372.43575418994413</v>
      </c>
      <c r="C183" s="14">
        <f aca="true" t="shared" si="94" ref="C183:C198">C$3/(2*A183)</f>
        <v>186.21787709497207</v>
      </c>
      <c r="D183" s="79">
        <f aca="true" t="shared" si="95" ref="D183:D198">C$3/(4*A183)</f>
        <v>93.10893854748603</v>
      </c>
      <c r="E183" s="82">
        <f t="shared" si="68"/>
        <v>46.55446927374302</v>
      </c>
      <c r="F183" s="16"/>
      <c r="G183" s="25">
        <f t="shared" si="69"/>
        <v>179</v>
      </c>
      <c r="H183" s="14">
        <f t="shared" si="70"/>
        <v>335.195530726257</v>
      </c>
      <c r="I183" s="14">
        <f t="shared" si="71"/>
        <v>167.5977653631285</v>
      </c>
      <c r="J183" s="79">
        <f t="shared" si="72"/>
        <v>83.79888268156425</v>
      </c>
      <c r="K183" s="82">
        <f t="shared" si="73"/>
        <v>41.899441340782126</v>
      </c>
      <c r="L183" s="16"/>
      <c r="M183" s="25">
        <f t="shared" si="74"/>
        <v>179</v>
      </c>
      <c r="N183" s="14">
        <f t="shared" si="75"/>
        <v>279.3296089385475</v>
      </c>
      <c r="O183" s="14">
        <f t="shared" si="76"/>
        <v>139.66480446927375</v>
      </c>
      <c r="P183" s="79">
        <f t="shared" si="77"/>
        <v>69.83240223463687</v>
      </c>
      <c r="Q183" s="82">
        <f t="shared" si="78"/>
        <v>34.91620111731844</v>
      </c>
      <c r="R183" s="12"/>
      <c r="S183" s="25">
        <f t="shared" si="79"/>
        <v>179</v>
      </c>
      <c r="T183" s="14">
        <f t="shared" si="80"/>
        <v>223.46368715083798</v>
      </c>
      <c r="U183" s="14">
        <f t="shared" si="81"/>
        <v>111.73184357541899</v>
      </c>
      <c r="V183" s="79">
        <f t="shared" si="82"/>
        <v>55.865921787709496</v>
      </c>
      <c r="W183" s="82">
        <f t="shared" si="83"/>
        <v>27.932960893854748</v>
      </c>
    </row>
    <row r="184" spans="1:23" ht="12.75">
      <c r="A184" s="25">
        <f t="shared" si="92"/>
        <v>180</v>
      </c>
      <c r="B184" s="14">
        <f t="shared" si="93"/>
        <v>370.3666666666667</v>
      </c>
      <c r="C184" s="14">
        <f t="shared" si="94"/>
        <v>185.18333333333334</v>
      </c>
      <c r="D184" s="79">
        <f t="shared" si="95"/>
        <v>92.59166666666667</v>
      </c>
      <c r="E184" s="82">
        <f t="shared" si="68"/>
        <v>46.295833333333334</v>
      </c>
      <c r="F184" s="16"/>
      <c r="G184" s="25">
        <f t="shared" si="69"/>
        <v>180</v>
      </c>
      <c r="H184" s="14">
        <f t="shared" si="70"/>
        <v>333.3333333333333</v>
      </c>
      <c r="I184" s="14">
        <f t="shared" si="71"/>
        <v>166.66666666666666</v>
      </c>
      <c r="J184" s="79">
        <f t="shared" si="72"/>
        <v>83.33333333333333</v>
      </c>
      <c r="K184" s="82">
        <f t="shared" si="73"/>
        <v>41.666666666666664</v>
      </c>
      <c r="L184" s="16"/>
      <c r="M184" s="25">
        <f t="shared" si="74"/>
        <v>180</v>
      </c>
      <c r="N184" s="14">
        <f t="shared" si="75"/>
        <v>277.77777777777777</v>
      </c>
      <c r="O184" s="14">
        <f t="shared" si="76"/>
        <v>138.88888888888889</v>
      </c>
      <c r="P184" s="79">
        <f t="shared" si="77"/>
        <v>69.44444444444444</v>
      </c>
      <c r="Q184" s="82">
        <f t="shared" si="78"/>
        <v>34.72222222222222</v>
      </c>
      <c r="R184" s="12"/>
      <c r="S184" s="25">
        <f t="shared" si="79"/>
        <v>180</v>
      </c>
      <c r="T184" s="14">
        <f t="shared" si="80"/>
        <v>222.22222222222223</v>
      </c>
      <c r="U184" s="14">
        <f t="shared" si="81"/>
        <v>111.11111111111111</v>
      </c>
      <c r="V184" s="79">
        <f t="shared" si="82"/>
        <v>55.55555555555556</v>
      </c>
      <c r="W184" s="82">
        <f t="shared" si="83"/>
        <v>27.77777777777778</v>
      </c>
    </row>
    <row r="185" spans="1:23" ht="12.75">
      <c r="A185" s="25">
        <f t="shared" si="92"/>
        <v>181</v>
      </c>
      <c r="B185" s="14">
        <f t="shared" si="93"/>
        <v>368.3204419889503</v>
      </c>
      <c r="C185" s="14">
        <f t="shared" si="94"/>
        <v>184.16022099447514</v>
      </c>
      <c r="D185" s="79">
        <f t="shared" si="95"/>
        <v>92.08011049723757</v>
      </c>
      <c r="E185" s="82">
        <f t="shared" si="68"/>
        <v>46.040055248618785</v>
      </c>
      <c r="F185" s="16"/>
      <c r="G185" s="25">
        <f t="shared" si="69"/>
        <v>181</v>
      </c>
      <c r="H185" s="14">
        <f t="shared" si="70"/>
        <v>331.49171270718233</v>
      </c>
      <c r="I185" s="14">
        <f t="shared" si="71"/>
        <v>165.74585635359117</v>
      </c>
      <c r="J185" s="79">
        <f t="shared" si="72"/>
        <v>82.87292817679558</v>
      </c>
      <c r="K185" s="82">
        <f t="shared" si="73"/>
        <v>41.43646408839779</v>
      </c>
      <c r="L185" s="16"/>
      <c r="M185" s="25">
        <f t="shared" si="74"/>
        <v>181</v>
      </c>
      <c r="N185" s="14">
        <f t="shared" si="75"/>
        <v>276.24309392265195</v>
      </c>
      <c r="O185" s="14">
        <f t="shared" si="76"/>
        <v>138.12154696132598</v>
      </c>
      <c r="P185" s="79">
        <f t="shared" si="77"/>
        <v>69.06077348066299</v>
      </c>
      <c r="Q185" s="82">
        <f t="shared" si="78"/>
        <v>34.530386740331494</v>
      </c>
      <c r="R185" s="12"/>
      <c r="S185" s="25">
        <f t="shared" si="79"/>
        <v>181</v>
      </c>
      <c r="T185" s="14">
        <f t="shared" si="80"/>
        <v>220.99447513812154</v>
      </c>
      <c r="U185" s="14">
        <f t="shared" si="81"/>
        <v>110.49723756906077</v>
      </c>
      <c r="V185" s="79">
        <f t="shared" si="82"/>
        <v>55.248618784530386</v>
      </c>
      <c r="W185" s="82">
        <f t="shared" si="83"/>
        <v>27.624309392265193</v>
      </c>
    </row>
    <row r="186" spans="1:23" ht="12.75">
      <c r="A186" s="25">
        <f t="shared" si="92"/>
        <v>182</v>
      </c>
      <c r="B186" s="14">
        <f t="shared" si="93"/>
        <v>366.2967032967033</v>
      </c>
      <c r="C186" s="14">
        <f t="shared" si="94"/>
        <v>183.14835164835165</v>
      </c>
      <c r="D186" s="79">
        <f t="shared" si="95"/>
        <v>91.57417582417582</v>
      </c>
      <c r="E186" s="82">
        <f t="shared" si="68"/>
        <v>45.78708791208791</v>
      </c>
      <c r="F186" s="16"/>
      <c r="G186" s="25">
        <f t="shared" si="69"/>
        <v>182</v>
      </c>
      <c r="H186" s="14">
        <f t="shared" si="70"/>
        <v>329.6703296703297</v>
      </c>
      <c r="I186" s="14">
        <f t="shared" si="71"/>
        <v>164.83516483516485</v>
      </c>
      <c r="J186" s="79">
        <f t="shared" si="72"/>
        <v>82.41758241758242</v>
      </c>
      <c r="K186" s="82">
        <f t="shared" si="73"/>
        <v>41.20879120879121</v>
      </c>
      <c r="L186" s="16"/>
      <c r="M186" s="25">
        <f t="shared" si="74"/>
        <v>182</v>
      </c>
      <c r="N186" s="14">
        <f t="shared" si="75"/>
        <v>274.72527472527474</v>
      </c>
      <c r="O186" s="14">
        <f t="shared" si="76"/>
        <v>137.36263736263737</v>
      </c>
      <c r="P186" s="79">
        <f t="shared" si="77"/>
        <v>68.68131868131869</v>
      </c>
      <c r="Q186" s="82">
        <f t="shared" si="78"/>
        <v>34.34065934065934</v>
      </c>
      <c r="R186" s="12"/>
      <c r="S186" s="25">
        <f t="shared" si="79"/>
        <v>182</v>
      </c>
      <c r="T186" s="14">
        <f t="shared" si="80"/>
        <v>219.78021978021977</v>
      </c>
      <c r="U186" s="14">
        <f t="shared" si="81"/>
        <v>109.89010989010988</v>
      </c>
      <c r="V186" s="79">
        <f t="shared" si="82"/>
        <v>54.94505494505494</v>
      </c>
      <c r="W186" s="82">
        <f t="shared" si="83"/>
        <v>27.47252747252747</v>
      </c>
    </row>
    <row r="187" spans="1:23" ht="12.75">
      <c r="A187" s="25">
        <f t="shared" si="92"/>
        <v>183</v>
      </c>
      <c r="B187" s="14">
        <f t="shared" si="93"/>
        <v>364.2950819672131</v>
      </c>
      <c r="C187" s="14">
        <f t="shared" si="94"/>
        <v>182.14754098360655</v>
      </c>
      <c r="D187" s="79">
        <f t="shared" si="95"/>
        <v>91.07377049180327</v>
      </c>
      <c r="E187" s="82">
        <f t="shared" si="68"/>
        <v>45.53688524590164</v>
      </c>
      <c r="F187" s="16"/>
      <c r="G187" s="25">
        <f t="shared" si="69"/>
        <v>183</v>
      </c>
      <c r="H187" s="14">
        <f t="shared" si="70"/>
        <v>327.8688524590164</v>
      </c>
      <c r="I187" s="14">
        <f t="shared" si="71"/>
        <v>163.9344262295082</v>
      </c>
      <c r="J187" s="79">
        <f t="shared" si="72"/>
        <v>81.9672131147541</v>
      </c>
      <c r="K187" s="82">
        <f t="shared" si="73"/>
        <v>40.98360655737705</v>
      </c>
      <c r="L187" s="16"/>
      <c r="M187" s="25">
        <f t="shared" si="74"/>
        <v>183</v>
      </c>
      <c r="N187" s="14">
        <f t="shared" si="75"/>
        <v>273.224043715847</v>
      </c>
      <c r="O187" s="14">
        <f t="shared" si="76"/>
        <v>136.6120218579235</v>
      </c>
      <c r="P187" s="79">
        <f t="shared" si="77"/>
        <v>68.30601092896175</v>
      </c>
      <c r="Q187" s="82">
        <f t="shared" si="78"/>
        <v>34.15300546448088</v>
      </c>
      <c r="R187" s="12"/>
      <c r="S187" s="25">
        <f t="shared" si="79"/>
        <v>183</v>
      </c>
      <c r="T187" s="14">
        <f t="shared" si="80"/>
        <v>218.5792349726776</v>
      </c>
      <c r="U187" s="14">
        <f t="shared" si="81"/>
        <v>109.2896174863388</v>
      </c>
      <c r="V187" s="79">
        <f t="shared" si="82"/>
        <v>54.6448087431694</v>
      </c>
      <c r="W187" s="82">
        <f t="shared" si="83"/>
        <v>27.3224043715847</v>
      </c>
    </row>
    <row r="188" spans="1:23" ht="12.75">
      <c r="A188" s="25">
        <f t="shared" si="92"/>
        <v>184</v>
      </c>
      <c r="B188" s="14">
        <f t="shared" si="93"/>
        <v>362.3152173913044</v>
      </c>
      <c r="C188" s="14">
        <f t="shared" si="94"/>
        <v>181.1576086956522</v>
      </c>
      <c r="D188" s="79">
        <f t="shared" si="95"/>
        <v>90.5788043478261</v>
      </c>
      <c r="E188" s="82">
        <f t="shared" si="68"/>
        <v>45.28940217391305</v>
      </c>
      <c r="F188" s="16"/>
      <c r="G188" s="25">
        <f t="shared" si="69"/>
        <v>184</v>
      </c>
      <c r="H188" s="14">
        <f t="shared" si="70"/>
        <v>326.0869565217391</v>
      </c>
      <c r="I188" s="14">
        <f t="shared" si="71"/>
        <v>163.04347826086956</v>
      </c>
      <c r="J188" s="79">
        <f t="shared" si="72"/>
        <v>81.52173913043478</v>
      </c>
      <c r="K188" s="82">
        <f t="shared" si="73"/>
        <v>40.76086956521739</v>
      </c>
      <c r="L188" s="16"/>
      <c r="M188" s="25">
        <f t="shared" si="74"/>
        <v>184</v>
      </c>
      <c r="N188" s="14">
        <f t="shared" si="75"/>
        <v>271.7391304347826</v>
      </c>
      <c r="O188" s="14">
        <f t="shared" si="76"/>
        <v>135.8695652173913</v>
      </c>
      <c r="P188" s="79">
        <f t="shared" si="77"/>
        <v>67.93478260869566</v>
      </c>
      <c r="Q188" s="82">
        <f t="shared" si="78"/>
        <v>33.96739130434783</v>
      </c>
      <c r="R188" s="12"/>
      <c r="S188" s="25">
        <f t="shared" si="79"/>
        <v>184</v>
      </c>
      <c r="T188" s="14">
        <f t="shared" si="80"/>
        <v>217.3913043478261</v>
      </c>
      <c r="U188" s="14">
        <f t="shared" si="81"/>
        <v>108.69565217391305</v>
      </c>
      <c r="V188" s="79">
        <f t="shared" si="82"/>
        <v>54.34782608695652</v>
      </c>
      <c r="W188" s="82">
        <f t="shared" si="83"/>
        <v>27.17391304347826</v>
      </c>
    </row>
    <row r="189" spans="1:23" ht="12.75">
      <c r="A189" s="25">
        <f t="shared" si="92"/>
        <v>185</v>
      </c>
      <c r="B189" s="14">
        <f t="shared" si="93"/>
        <v>360.35675675675674</v>
      </c>
      <c r="C189" s="14">
        <f t="shared" si="94"/>
        <v>180.17837837837837</v>
      </c>
      <c r="D189" s="79">
        <f t="shared" si="95"/>
        <v>90.08918918918918</v>
      </c>
      <c r="E189" s="82">
        <f t="shared" si="68"/>
        <v>45.04459459459459</v>
      </c>
      <c r="F189" s="16"/>
      <c r="G189" s="25">
        <f t="shared" si="69"/>
        <v>185</v>
      </c>
      <c r="H189" s="14">
        <f t="shared" si="70"/>
        <v>324.3243243243243</v>
      </c>
      <c r="I189" s="14">
        <f t="shared" si="71"/>
        <v>162.16216216216216</v>
      </c>
      <c r="J189" s="79">
        <f t="shared" si="72"/>
        <v>81.08108108108108</v>
      </c>
      <c r="K189" s="82">
        <f t="shared" si="73"/>
        <v>40.54054054054054</v>
      </c>
      <c r="L189" s="16"/>
      <c r="M189" s="25">
        <f t="shared" si="74"/>
        <v>185</v>
      </c>
      <c r="N189" s="14">
        <f t="shared" si="75"/>
        <v>270.27027027027026</v>
      </c>
      <c r="O189" s="14">
        <f t="shared" si="76"/>
        <v>135.13513513513513</v>
      </c>
      <c r="P189" s="79">
        <f t="shared" si="77"/>
        <v>67.56756756756756</v>
      </c>
      <c r="Q189" s="82">
        <f t="shared" si="78"/>
        <v>33.78378378378378</v>
      </c>
      <c r="R189" s="12"/>
      <c r="S189" s="25">
        <f t="shared" si="79"/>
        <v>185</v>
      </c>
      <c r="T189" s="14">
        <f t="shared" si="80"/>
        <v>216.21621621621622</v>
      </c>
      <c r="U189" s="14">
        <f t="shared" si="81"/>
        <v>108.10810810810811</v>
      </c>
      <c r="V189" s="79">
        <f t="shared" si="82"/>
        <v>54.054054054054056</v>
      </c>
      <c r="W189" s="82">
        <f t="shared" si="83"/>
        <v>27.027027027027028</v>
      </c>
    </row>
    <row r="190" spans="1:23" ht="12.75">
      <c r="A190" s="25">
        <f t="shared" si="92"/>
        <v>186</v>
      </c>
      <c r="B190" s="14">
        <f t="shared" si="93"/>
        <v>358.4193548387097</v>
      </c>
      <c r="C190" s="14">
        <f t="shared" si="94"/>
        <v>179.20967741935485</v>
      </c>
      <c r="D190" s="79">
        <f t="shared" si="95"/>
        <v>89.60483870967742</v>
      </c>
      <c r="E190" s="82">
        <f t="shared" si="68"/>
        <v>44.80241935483871</v>
      </c>
      <c r="F190" s="16"/>
      <c r="G190" s="25">
        <f t="shared" si="69"/>
        <v>186</v>
      </c>
      <c r="H190" s="14">
        <f t="shared" si="70"/>
        <v>322.5806451612903</v>
      </c>
      <c r="I190" s="14">
        <f t="shared" si="71"/>
        <v>161.29032258064515</v>
      </c>
      <c r="J190" s="79">
        <f t="shared" si="72"/>
        <v>80.64516129032258</v>
      </c>
      <c r="K190" s="82">
        <f t="shared" si="73"/>
        <v>40.32258064516129</v>
      </c>
      <c r="L190" s="16"/>
      <c r="M190" s="25">
        <f t="shared" si="74"/>
        <v>186</v>
      </c>
      <c r="N190" s="14">
        <f t="shared" si="75"/>
        <v>268.81720430107526</v>
      </c>
      <c r="O190" s="14">
        <f t="shared" si="76"/>
        <v>134.40860215053763</v>
      </c>
      <c r="P190" s="79">
        <f t="shared" si="77"/>
        <v>67.20430107526882</v>
      </c>
      <c r="Q190" s="82">
        <f t="shared" si="78"/>
        <v>33.60215053763441</v>
      </c>
      <c r="R190" s="12"/>
      <c r="S190" s="25">
        <f t="shared" si="79"/>
        <v>186</v>
      </c>
      <c r="T190" s="14">
        <f t="shared" si="80"/>
        <v>215.05376344086022</v>
      </c>
      <c r="U190" s="14">
        <f t="shared" si="81"/>
        <v>107.52688172043011</v>
      </c>
      <c r="V190" s="79">
        <f t="shared" si="82"/>
        <v>53.763440860215056</v>
      </c>
      <c r="W190" s="82">
        <f t="shared" si="83"/>
        <v>26.881720430107528</v>
      </c>
    </row>
    <row r="191" spans="1:23" ht="12.75">
      <c r="A191" s="25">
        <f t="shared" si="92"/>
        <v>187</v>
      </c>
      <c r="B191" s="14">
        <f t="shared" si="93"/>
        <v>356.50267379679144</v>
      </c>
      <c r="C191" s="14">
        <f t="shared" si="94"/>
        <v>178.25133689839572</v>
      </c>
      <c r="D191" s="79">
        <f t="shared" si="95"/>
        <v>89.12566844919786</v>
      </c>
      <c r="E191" s="82">
        <f t="shared" si="68"/>
        <v>44.56283422459893</v>
      </c>
      <c r="F191" s="16"/>
      <c r="G191" s="25">
        <f t="shared" si="69"/>
        <v>187</v>
      </c>
      <c r="H191" s="14">
        <f t="shared" si="70"/>
        <v>320.85561497326205</v>
      </c>
      <c r="I191" s="14">
        <f t="shared" si="71"/>
        <v>160.42780748663102</v>
      </c>
      <c r="J191" s="79">
        <f t="shared" si="72"/>
        <v>80.21390374331551</v>
      </c>
      <c r="K191" s="82">
        <f t="shared" si="73"/>
        <v>40.106951871657756</v>
      </c>
      <c r="L191" s="16"/>
      <c r="M191" s="25">
        <f t="shared" si="74"/>
        <v>187</v>
      </c>
      <c r="N191" s="14">
        <f t="shared" si="75"/>
        <v>267.379679144385</v>
      </c>
      <c r="O191" s="14">
        <f t="shared" si="76"/>
        <v>133.6898395721925</v>
      </c>
      <c r="P191" s="79">
        <f t="shared" si="77"/>
        <v>66.84491978609626</v>
      </c>
      <c r="Q191" s="82">
        <f t="shared" si="78"/>
        <v>33.42245989304813</v>
      </c>
      <c r="R191" s="12"/>
      <c r="S191" s="25">
        <f t="shared" si="79"/>
        <v>187</v>
      </c>
      <c r="T191" s="14">
        <f t="shared" si="80"/>
        <v>213.90374331550802</v>
      </c>
      <c r="U191" s="14">
        <f t="shared" si="81"/>
        <v>106.95187165775401</v>
      </c>
      <c r="V191" s="79">
        <f t="shared" si="82"/>
        <v>53.475935828877006</v>
      </c>
      <c r="W191" s="82">
        <f t="shared" si="83"/>
        <v>26.737967914438503</v>
      </c>
    </row>
    <row r="192" spans="1:23" ht="12.75">
      <c r="A192" s="25">
        <f t="shared" si="92"/>
        <v>188</v>
      </c>
      <c r="B192" s="14">
        <f t="shared" si="93"/>
        <v>354.6063829787234</v>
      </c>
      <c r="C192" s="14">
        <f t="shared" si="94"/>
        <v>177.3031914893617</v>
      </c>
      <c r="D192" s="79">
        <f t="shared" si="95"/>
        <v>88.65159574468085</v>
      </c>
      <c r="E192" s="82">
        <f t="shared" si="68"/>
        <v>44.325797872340424</v>
      </c>
      <c r="F192" s="16"/>
      <c r="G192" s="25">
        <f t="shared" si="69"/>
        <v>188</v>
      </c>
      <c r="H192" s="14">
        <f t="shared" si="70"/>
        <v>319.1489361702128</v>
      </c>
      <c r="I192" s="14">
        <f t="shared" si="71"/>
        <v>159.5744680851064</v>
      </c>
      <c r="J192" s="79">
        <f t="shared" si="72"/>
        <v>79.7872340425532</v>
      </c>
      <c r="K192" s="82">
        <f t="shared" si="73"/>
        <v>39.8936170212766</v>
      </c>
      <c r="L192" s="16"/>
      <c r="M192" s="25">
        <f t="shared" si="74"/>
        <v>188</v>
      </c>
      <c r="N192" s="14">
        <f t="shared" si="75"/>
        <v>265.9574468085106</v>
      </c>
      <c r="O192" s="14">
        <f t="shared" si="76"/>
        <v>132.9787234042553</v>
      </c>
      <c r="P192" s="79">
        <f t="shared" si="77"/>
        <v>66.48936170212765</v>
      </c>
      <c r="Q192" s="82">
        <f t="shared" si="78"/>
        <v>33.244680851063826</v>
      </c>
      <c r="R192" s="12"/>
      <c r="S192" s="25">
        <f t="shared" si="79"/>
        <v>188</v>
      </c>
      <c r="T192" s="14">
        <f t="shared" si="80"/>
        <v>212.7659574468085</v>
      </c>
      <c r="U192" s="14">
        <f t="shared" si="81"/>
        <v>106.38297872340425</v>
      </c>
      <c r="V192" s="79">
        <f t="shared" si="82"/>
        <v>53.191489361702125</v>
      </c>
      <c r="W192" s="82">
        <f t="shared" si="83"/>
        <v>26.595744680851062</v>
      </c>
    </row>
    <row r="193" spans="1:23" ht="12.75">
      <c r="A193" s="25">
        <f t="shared" si="92"/>
        <v>189</v>
      </c>
      <c r="B193" s="14">
        <f t="shared" si="93"/>
        <v>352.73015873015873</v>
      </c>
      <c r="C193" s="14">
        <f t="shared" si="94"/>
        <v>176.36507936507937</v>
      </c>
      <c r="D193" s="79">
        <f t="shared" si="95"/>
        <v>88.18253968253968</v>
      </c>
      <c r="E193" s="82">
        <f t="shared" si="68"/>
        <v>44.09126984126984</v>
      </c>
      <c r="F193" s="16"/>
      <c r="G193" s="25">
        <f t="shared" si="69"/>
        <v>189</v>
      </c>
      <c r="H193" s="14">
        <f t="shared" si="70"/>
        <v>317.46031746031747</v>
      </c>
      <c r="I193" s="14">
        <f t="shared" si="71"/>
        <v>158.73015873015873</v>
      </c>
      <c r="J193" s="79">
        <f t="shared" si="72"/>
        <v>79.36507936507937</v>
      </c>
      <c r="K193" s="82">
        <f t="shared" si="73"/>
        <v>39.682539682539684</v>
      </c>
      <c r="L193" s="16"/>
      <c r="M193" s="25">
        <f t="shared" si="74"/>
        <v>189</v>
      </c>
      <c r="N193" s="14">
        <f t="shared" si="75"/>
        <v>264.55026455026456</v>
      </c>
      <c r="O193" s="14">
        <f t="shared" si="76"/>
        <v>132.27513227513228</v>
      </c>
      <c r="P193" s="79">
        <f t="shared" si="77"/>
        <v>66.13756613756614</v>
      </c>
      <c r="Q193" s="82">
        <f t="shared" si="78"/>
        <v>33.06878306878307</v>
      </c>
      <c r="R193" s="12"/>
      <c r="S193" s="25">
        <f t="shared" si="79"/>
        <v>189</v>
      </c>
      <c r="T193" s="14">
        <f t="shared" si="80"/>
        <v>211.64021164021165</v>
      </c>
      <c r="U193" s="14">
        <f t="shared" si="81"/>
        <v>105.82010582010582</v>
      </c>
      <c r="V193" s="79">
        <f t="shared" si="82"/>
        <v>52.91005291005291</v>
      </c>
      <c r="W193" s="82">
        <f t="shared" si="83"/>
        <v>26.455026455026456</v>
      </c>
    </row>
    <row r="194" spans="1:23" ht="12.75">
      <c r="A194" s="25">
        <f t="shared" si="92"/>
        <v>190</v>
      </c>
      <c r="B194" s="14">
        <f t="shared" si="93"/>
        <v>350.87368421052633</v>
      </c>
      <c r="C194" s="14">
        <f t="shared" si="94"/>
        <v>175.43684210526317</v>
      </c>
      <c r="D194" s="79">
        <f t="shared" si="95"/>
        <v>87.71842105263158</v>
      </c>
      <c r="E194" s="82">
        <f t="shared" si="68"/>
        <v>43.85921052631579</v>
      </c>
      <c r="F194" s="16"/>
      <c r="G194" s="25">
        <f t="shared" si="69"/>
        <v>190</v>
      </c>
      <c r="H194" s="14">
        <f t="shared" si="70"/>
        <v>315.7894736842105</v>
      </c>
      <c r="I194" s="14">
        <f t="shared" si="71"/>
        <v>157.89473684210526</v>
      </c>
      <c r="J194" s="79">
        <f t="shared" si="72"/>
        <v>78.94736842105263</v>
      </c>
      <c r="K194" s="82">
        <f t="shared" si="73"/>
        <v>39.473684210526315</v>
      </c>
      <c r="L194" s="16"/>
      <c r="M194" s="25">
        <f t="shared" si="74"/>
        <v>190</v>
      </c>
      <c r="N194" s="14">
        <f t="shared" si="75"/>
        <v>263.1578947368421</v>
      </c>
      <c r="O194" s="14">
        <f t="shared" si="76"/>
        <v>131.57894736842104</v>
      </c>
      <c r="P194" s="79">
        <f t="shared" si="77"/>
        <v>65.78947368421052</v>
      </c>
      <c r="Q194" s="82">
        <f t="shared" si="78"/>
        <v>32.89473684210526</v>
      </c>
      <c r="R194" s="12"/>
      <c r="S194" s="25">
        <f t="shared" si="79"/>
        <v>190</v>
      </c>
      <c r="T194" s="14">
        <f t="shared" si="80"/>
        <v>210.52631578947367</v>
      </c>
      <c r="U194" s="14">
        <f t="shared" si="81"/>
        <v>105.26315789473684</v>
      </c>
      <c r="V194" s="79">
        <f t="shared" si="82"/>
        <v>52.63157894736842</v>
      </c>
      <c r="W194" s="82">
        <f t="shared" si="83"/>
        <v>26.31578947368421</v>
      </c>
    </row>
    <row r="195" spans="1:23" ht="12.75">
      <c r="A195" s="25">
        <f t="shared" si="92"/>
        <v>191</v>
      </c>
      <c r="B195" s="14">
        <f t="shared" si="93"/>
        <v>349.0366492146597</v>
      </c>
      <c r="C195" s="14">
        <f t="shared" si="94"/>
        <v>174.51832460732984</v>
      </c>
      <c r="D195" s="79">
        <f t="shared" si="95"/>
        <v>87.25916230366492</v>
      </c>
      <c r="E195" s="82">
        <f t="shared" si="68"/>
        <v>43.62958115183246</v>
      </c>
      <c r="F195" s="16"/>
      <c r="G195" s="25">
        <f t="shared" si="69"/>
        <v>191</v>
      </c>
      <c r="H195" s="14">
        <f t="shared" si="70"/>
        <v>314.13612565445027</v>
      </c>
      <c r="I195" s="14">
        <f t="shared" si="71"/>
        <v>157.06806282722513</v>
      </c>
      <c r="J195" s="79">
        <f t="shared" si="72"/>
        <v>78.53403141361257</v>
      </c>
      <c r="K195" s="82">
        <f t="shared" si="73"/>
        <v>39.26701570680628</v>
      </c>
      <c r="L195" s="16"/>
      <c r="M195" s="25">
        <f t="shared" si="74"/>
        <v>191</v>
      </c>
      <c r="N195" s="14">
        <f t="shared" si="75"/>
        <v>261.78010471204186</v>
      </c>
      <c r="O195" s="14">
        <f t="shared" si="76"/>
        <v>130.89005235602093</v>
      </c>
      <c r="P195" s="79">
        <f t="shared" si="77"/>
        <v>65.44502617801047</v>
      </c>
      <c r="Q195" s="82">
        <f t="shared" si="78"/>
        <v>32.72251308900523</v>
      </c>
      <c r="R195" s="12"/>
      <c r="S195" s="25">
        <f t="shared" si="79"/>
        <v>191</v>
      </c>
      <c r="T195" s="14">
        <f t="shared" si="80"/>
        <v>209.4240837696335</v>
      </c>
      <c r="U195" s="14">
        <f t="shared" si="81"/>
        <v>104.71204188481676</v>
      </c>
      <c r="V195" s="79">
        <f t="shared" si="82"/>
        <v>52.35602094240838</v>
      </c>
      <c r="W195" s="82">
        <f t="shared" si="83"/>
        <v>26.17801047120419</v>
      </c>
    </row>
    <row r="196" spans="1:23" ht="12.75">
      <c r="A196" s="25">
        <f t="shared" si="92"/>
        <v>192</v>
      </c>
      <c r="B196" s="14">
        <f t="shared" si="93"/>
        <v>347.21875</v>
      </c>
      <c r="C196" s="14">
        <f t="shared" si="94"/>
        <v>173.609375</v>
      </c>
      <c r="D196" s="79">
        <f t="shared" si="95"/>
        <v>86.8046875</v>
      </c>
      <c r="E196" s="82">
        <f t="shared" si="68"/>
        <v>43.40234375</v>
      </c>
      <c r="F196" s="16"/>
      <c r="G196" s="25">
        <f t="shared" si="69"/>
        <v>192</v>
      </c>
      <c r="H196" s="14">
        <f t="shared" si="70"/>
        <v>312.5</v>
      </c>
      <c r="I196" s="14">
        <f t="shared" si="71"/>
        <v>156.25</v>
      </c>
      <c r="J196" s="79">
        <f t="shared" si="72"/>
        <v>78.125</v>
      </c>
      <c r="K196" s="82">
        <f t="shared" si="73"/>
        <v>39.0625</v>
      </c>
      <c r="L196" s="16"/>
      <c r="M196" s="25">
        <f t="shared" si="74"/>
        <v>192</v>
      </c>
      <c r="N196" s="14">
        <f t="shared" si="75"/>
        <v>260.4166666666667</v>
      </c>
      <c r="O196" s="14">
        <f t="shared" si="76"/>
        <v>130.20833333333334</v>
      </c>
      <c r="P196" s="79">
        <f t="shared" si="77"/>
        <v>65.10416666666667</v>
      </c>
      <c r="Q196" s="82">
        <f t="shared" si="78"/>
        <v>32.552083333333336</v>
      </c>
      <c r="R196" s="12"/>
      <c r="S196" s="25">
        <f t="shared" si="79"/>
        <v>192</v>
      </c>
      <c r="T196" s="14">
        <f t="shared" si="80"/>
        <v>208.33333333333334</v>
      </c>
      <c r="U196" s="14">
        <f t="shared" si="81"/>
        <v>104.16666666666667</v>
      </c>
      <c r="V196" s="79">
        <f t="shared" si="82"/>
        <v>52.083333333333336</v>
      </c>
      <c r="W196" s="82">
        <f t="shared" si="83"/>
        <v>26.041666666666668</v>
      </c>
    </row>
    <row r="197" spans="1:23" ht="12.75">
      <c r="A197" s="25">
        <f t="shared" si="92"/>
        <v>193</v>
      </c>
      <c r="B197" s="14">
        <f t="shared" si="93"/>
        <v>345.419689119171</v>
      </c>
      <c r="C197" s="14">
        <f t="shared" si="94"/>
        <v>172.7098445595855</v>
      </c>
      <c r="D197" s="79">
        <f t="shared" si="95"/>
        <v>86.35492227979275</v>
      </c>
      <c r="E197" s="82">
        <f t="shared" si="68"/>
        <v>43.17746113989637</v>
      </c>
      <c r="F197" s="16"/>
      <c r="G197" s="25">
        <f t="shared" si="69"/>
        <v>193</v>
      </c>
      <c r="H197" s="14">
        <f t="shared" si="70"/>
        <v>310.88082901554407</v>
      </c>
      <c r="I197" s="14">
        <f t="shared" si="71"/>
        <v>155.44041450777203</v>
      </c>
      <c r="J197" s="79">
        <f t="shared" si="72"/>
        <v>77.72020725388602</v>
      </c>
      <c r="K197" s="82">
        <f t="shared" si="73"/>
        <v>38.86010362694301</v>
      </c>
      <c r="L197" s="16"/>
      <c r="M197" s="25">
        <f t="shared" si="74"/>
        <v>193</v>
      </c>
      <c r="N197" s="14">
        <f t="shared" si="75"/>
        <v>259.0673575129534</v>
      </c>
      <c r="O197" s="14">
        <f t="shared" si="76"/>
        <v>129.5336787564767</v>
      </c>
      <c r="P197" s="79">
        <f t="shared" si="77"/>
        <v>64.76683937823834</v>
      </c>
      <c r="Q197" s="82">
        <f t="shared" si="78"/>
        <v>32.38341968911917</v>
      </c>
      <c r="R197" s="12"/>
      <c r="S197" s="25">
        <f t="shared" si="79"/>
        <v>193</v>
      </c>
      <c r="T197" s="14">
        <f t="shared" si="80"/>
        <v>207.2538860103627</v>
      </c>
      <c r="U197" s="14">
        <f t="shared" si="81"/>
        <v>103.62694300518135</v>
      </c>
      <c r="V197" s="79">
        <f t="shared" si="82"/>
        <v>51.81347150259067</v>
      </c>
      <c r="W197" s="82">
        <f t="shared" si="83"/>
        <v>25.906735751295336</v>
      </c>
    </row>
    <row r="198" spans="1:23" ht="12.75">
      <c r="A198" s="25">
        <f t="shared" si="92"/>
        <v>194</v>
      </c>
      <c r="B198" s="14">
        <f t="shared" si="93"/>
        <v>343.63917525773195</v>
      </c>
      <c r="C198" s="14">
        <f t="shared" si="94"/>
        <v>171.81958762886597</v>
      </c>
      <c r="D198" s="79">
        <f t="shared" si="95"/>
        <v>85.90979381443299</v>
      </c>
      <c r="E198" s="82">
        <f t="shared" si="68"/>
        <v>42.954896907216494</v>
      </c>
      <c r="F198" s="16"/>
      <c r="G198" s="25">
        <f t="shared" si="69"/>
        <v>194</v>
      </c>
      <c r="H198" s="14">
        <f t="shared" si="70"/>
        <v>309.2783505154639</v>
      </c>
      <c r="I198" s="14">
        <f t="shared" si="71"/>
        <v>154.63917525773195</v>
      </c>
      <c r="J198" s="79">
        <f t="shared" si="72"/>
        <v>77.31958762886597</v>
      </c>
      <c r="K198" s="82">
        <f t="shared" si="73"/>
        <v>38.65979381443299</v>
      </c>
      <c r="L198" s="16"/>
      <c r="M198" s="25">
        <f t="shared" si="74"/>
        <v>194</v>
      </c>
      <c r="N198" s="14">
        <f t="shared" si="75"/>
        <v>257.7319587628866</v>
      </c>
      <c r="O198" s="14">
        <f t="shared" si="76"/>
        <v>128.8659793814433</v>
      </c>
      <c r="P198" s="79">
        <f t="shared" si="77"/>
        <v>64.43298969072166</v>
      </c>
      <c r="Q198" s="82">
        <f t="shared" si="78"/>
        <v>32.21649484536083</v>
      </c>
      <c r="R198" s="12"/>
      <c r="S198" s="25">
        <f t="shared" si="79"/>
        <v>194</v>
      </c>
      <c r="T198" s="14">
        <f t="shared" si="80"/>
        <v>206.18556701030928</v>
      </c>
      <c r="U198" s="14">
        <f t="shared" si="81"/>
        <v>103.09278350515464</v>
      </c>
      <c r="V198" s="79">
        <f t="shared" si="82"/>
        <v>51.54639175257732</v>
      </c>
      <c r="W198" s="82">
        <f t="shared" si="83"/>
        <v>25.77319587628866</v>
      </c>
    </row>
    <row r="199" spans="1:23" ht="12.75">
      <c r="A199" s="25">
        <f aca="true" t="shared" si="96" ref="A199:A214">A198+1</f>
        <v>195</v>
      </c>
      <c r="B199" s="14">
        <f aca="true" t="shared" si="97" ref="B199:B214">C$3/A199</f>
        <v>341.87692307692305</v>
      </c>
      <c r="C199" s="14">
        <f aca="true" t="shared" si="98" ref="C199:C214">C$3/(2*A199)</f>
        <v>170.93846153846152</v>
      </c>
      <c r="D199" s="79">
        <f aca="true" t="shared" si="99" ref="D199:D214">C$3/(4*A199)</f>
        <v>85.46923076923076</v>
      </c>
      <c r="E199" s="82">
        <f aca="true" t="shared" si="100" ref="E199:E262">C$3/(8*A199)</f>
        <v>42.73461538461538</v>
      </c>
      <c r="F199" s="16"/>
      <c r="G199" s="25">
        <f aca="true" t="shared" si="101" ref="G199:G262">G198+1</f>
        <v>195</v>
      </c>
      <c r="H199" s="14">
        <f aca="true" t="shared" si="102" ref="H199:H262">I$3/G199</f>
        <v>307.6923076923077</v>
      </c>
      <c r="I199" s="14">
        <f aca="true" t="shared" si="103" ref="I199:I262">I$3/(2*G199)</f>
        <v>153.84615384615384</v>
      </c>
      <c r="J199" s="79">
        <f aca="true" t="shared" si="104" ref="J199:J262">I$3/(4*G199)</f>
        <v>76.92307692307692</v>
      </c>
      <c r="K199" s="82">
        <f aca="true" t="shared" si="105" ref="K199:K262">I$3/(8*G199)</f>
        <v>38.46153846153846</v>
      </c>
      <c r="L199" s="16"/>
      <c r="M199" s="25">
        <f aca="true" t="shared" si="106" ref="M199:M262">M198+1</f>
        <v>195</v>
      </c>
      <c r="N199" s="14">
        <f aca="true" t="shared" si="107" ref="N199:N262">O$3/M199</f>
        <v>256.4102564102564</v>
      </c>
      <c r="O199" s="14">
        <f aca="true" t="shared" si="108" ref="O199:O262">O$3/(2*M199)</f>
        <v>128.2051282051282</v>
      </c>
      <c r="P199" s="79">
        <f aca="true" t="shared" si="109" ref="P199:P262">O$3/(4*M199)</f>
        <v>64.1025641025641</v>
      </c>
      <c r="Q199" s="82">
        <f aca="true" t="shared" si="110" ref="Q199:Q262">O$3/(8*M199)</f>
        <v>32.05128205128205</v>
      </c>
      <c r="R199" s="12"/>
      <c r="S199" s="25">
        <f aca="true" t="shared" si="111" ref="S199:S262">S198+1</f>
        <v>195</v>
      </c>
      <c r="T199" s="14">
        <f aca="true" t="shared" si="112" ref="T199:T262">U$3/S199</f>
        <v>205.12820512820514</v>
      </c>
      <c r="U199" s="14">
        <f aca="true" t="shared" si="113" ref="U199:U262">U$3/(2*S199)</f>
        <v>102.56410256410257</v>
      </c>
      <c r="V199" s="79">
        <f aca="true" t="shared" si="114" ref="V199:V262">U$3/(4*S199)</f>
        <v>51.282051282051285</v>
      </c>
      <c r="W199" s="82">
        <f aca="true" t="shared" si="115" ref="W199:W262">U$3/(8*S199)</f>
        <v>25.641025641025642</v>
      </c>
    </row>
    <row r="200" spans="1:23" ht="12.75">
      <c r="A200" s="25">
        <f t="shared" si="96"/>
        <v>196</v>
      </c>
      <c r="B200" s="14">
        <f t="shared" si="97"/>
        <v>340.1326530612245</v>
      </c>
      <c r="C200" s="14">
        <f t="shared" si="98"/>
        <v>170.06632653061226</v>
      </c>
      <c r="D200" s="79">
        <f t="shared" si="99"/>
        <v>85.03316326530613</v>
      </c>
      <c r="E200" s="82">
        <f t="shared" si="100"/>
        <v>42.516581632653065</v>
      </c>
      <c r="F200" s="16"/>
      <c r="G200" s="25">
        <f t="shared" si="101"/>
        <v>196</v>
      </c>
      <c r="H200" s="14">
        <f t="shared" si="102"/>
        <v>306.1224489795918</v>
      </c>
      <c r="I200" s="14">
        <f t="shared" si="103"/>
        <v>153.0612244897959</v>
      </c>
      <c r="J200" s="79">
        <f t="shared" si="104"/>
        <v>76.53061224489795</v>
      </c>
      <c r="K200" s="82">
        <f t="shared" si="105"/>
        <v>38.265306122448976</v>
      </c>
      <c r="L200" s="16"/>
      <c r="M200" s="25">
        <f t="shared" si="106"/>
        <v>196</v>
      </c>
      <c r="N200" s="14">
        <f t="shared" si="107"/>
        <v>255.10204081632654</v>
      </c>
      <c r="O200" s="14">
        <f t="shared" si="108"/>
        <v>127.55102040816327</v>
      </c>
      <c r="P200" s="79">
        <f t="shared" si="109"/>
        <v>63.775510204081634</v>
      </c>
      <c r="Q200" s="82">
        <f t="shared" si="110"/>
        <v>31.887755102040817</v>
      </c>
      <c r="R200" s="12"/>
      <c r="S200" s="25">
        <f t="shared" si="111"/>
        <v>196</v>
      </c>
      <c r="T200" s="14">
        <f t="shared" si="112"/>
        <v>204.08163265306123</v>
      </c>
      <c r="U200" s="14">
        <f t="shared" si="113"/>
        <v>102.04081632653062</v>
      </c>
      <c r="V200" s="79">
        <f t="shared" si="114"/>
        <v>51.02040816326531</v>
      </c>
      <c r="W200" s="82">
        <f t="shared" si="115"/>
        <v>25.510204081632654</v>
      </c>
    </row>
    <row r="201" spans="1:23" ht="12.75">
      <c r="A201" s="25">
        <f t="shared" si="96"/>
        <v>197</v>
      </c>
      <c r="B201" s="14">
        <f t="shared" si="97"/>
        <v>338.4060913705584</v>
      </c>
      <c r="C201" s="14">
        <f t="shared" si="98"/>
        <v>169.2030456852792</v>
      </c>
      <c r="D201" s="79">
        <f t="shared" si="99"/>
        <v>84.6015228426396</v>
      </c>
      <c r="E201" s="82">
        <f t="shared" si="100"/>
        <v>42.3007614213198</v>
      </c>
      <c r="F201" s="16"/>
      <c r="G201" s="25">
        <f t="shared" si="101"/>
        <v>197</v>
      </c>
      <c r="H201" s="14">
        <f t="shared" si="102"/>
        <v>304.56852791878174</v>
      </c>
      <c r="I201" s="14">
        <f t="shared" si="103"/>
        <v>152.28426395939087</v>
      </c>
      <c r="J201" s="79">
        <f t="shared" si="104"/>
        <v>76.14213197969544</v>
      </c>
      <c r="K201" s="82">
        <f t="shared" si="105"/>
        <v>38.07106598984772</v>
      </c>
      <c r="L201" s="16"/>
      <c r="M201" s="25">
        <f t="shared" si="106"/>
        <v>197</v>
      </c>
      <c r="N201" s="14">
        <f t="shared" si="107"/>
        <v>253.80710659898477</v>
      </c>
      <c r="O201" s="14">
        <f t="shared" si="108"/>
        <v>126.90355329949239</v>
      </c>
      <c r="P201" s="79">
        <f t="shared" si="109"/>
        <v>63.45177664974619</v>
      </c>
      <c r="Q201" s="82">
        <f t="shared" si="110"/>
        <v>31.725888324873097</v>
      </c>
      <c r="R201" s="12"/>
      <c r="S201" s="25">
        <f t="shared" si="111"/>
        <v>197</v>
      </c>
      <c r="T201" s="14">
        <f t="shared" si="112"/>
        <v>203.0456852791878</v>
      </c>
      <c r="U201" s="14">
        <f t="shared" si="113"/>
        <v>101.5228426395939</v>
      </c>
      <c r="V201" s="79">
        <f t="shared" si="114"/>
        <v>50.76142131979695</v>
      </c>
      <c r="W201" s="82">
        <f t="shared" si="115"/>
        <v>25.380710659898476</v>
      </c>
    </row>
    <row r="202" spans="1:23" ht="12.75">
      <c r="A202" s="25">
        <f t="shared" si="96"/>
        <v>198</v>
      </c>
      <c r="B202" s="14">
        <f t="shared" si="97"/>
        <v>336.6969696969697</v>
      </c>
      <c r="C202" s="14">
        <f t="shared" si="98"/>
        <v>168.34848484848484</v>
      </c>
      <c r="D202" s="79">
        <f t="shared" si="99"/>
        <v>84.17424242424242</v>
      </c>
      <c r="E202" s="82">
        <f t="shared" si="100"/>
        <v>42.08712121212121</v>
      </c>
      <c r="F202" s="16"/>
      <c r="G202" s="25">
        <f t="shared" si="101"/>
        <v>198</v>
      </c>
      <c r="H202" s="14">
        <f t="shared" si="102"/>
        <v>303.030303030303</v>
      </c>
      <c r="I202" s="14">
        <f t="shared" si="103"/>
        <v>151.5151515151515</v>
      </c>
      <c r="J202" s="79">
        <f t="shared" si="104"/>
        <v>75.75757575757575</v>
      </c>
      <c r="K202" s="82">
        <f t="shared" si="105"/>
        <v>37.878787878787875</v>
      </c>
      <c r="L202" s="16"/>
      <c r="M202" s="25">
        <f t="shared" si="106"/>
        <v>198</v>
      </c>
      <c r="N202" s="14">
        <f t="shared" si="107"/>
        <v>252.5252525252525</v>
      </c>
      <c r="O202" s="14">
        <f t="shared" si="108"/>
        <v>126.26262626262626</v>
      </c>
      <c r="P202" s="79">
        <f t="shared" si="109"/>
        <v>63.13131313131313</v>
      </c>
      <c r="Q202" s="82">
        <f t="shared" si="110"/>
        <v>31.565656565656564</v>
      </c>
      <c r="R202" s="12"/>
      <c r="S202" s="25">
        <f t="shared" si="111"/>
        <v>198</v>
      </c>
      <c r="T202" s="14">
        <f t="shared" si="112"/>
        <v>202.02020202020202</v>
      </c>
      <c r="U202" s="14">
        <f t="shared" si="113"/>
        <v>101.01010101010101</v>
      </c>
      <c r="V202" s="79">
        <f t="shared" si="114"/>
        <v>50.505050505050505</v>
      </c>
      <c r="W202" s="82">
        <f t="shared" si="115"/>
        <v>25.252525252525253</v>
      </c>
    </row>
    <row r="203" spans="1:23" ht="12.75">
      <c r="A203" s="25">
        <f t="shared" si="96"/>
        <v>199</v>
      </c>
      <c r="B203" s="14">
        <f t="shared" si="97"/>
        <v>335.00502512562815</v>
      </c>
      <c r="C203" s="14">
        <f t="shared" si="98"/>
        <v>167.50251256281408</v>
      </c>
      <c r="D203" s="79">
        <f t="shared" si="99"/>
        <v>83.75125628140704</v>
      </c>
      <c r="E203" s="82">
        <f t="shared" si="100"/>
        <v>41.87562814070352</v>
      </c>
      <c r="F203" s="16"/>
      <c r="G203" s="25">
        <f t="shared" si="101"/>
        <v>199</v>
      </c>
      <c r="H203" s="14">
        <f t="shared" si="102"/>
        <v>301.5075376884422</v>
      </c>
      <c r="I203" s="14">
        <f t="shared" si="103"/>
        <v>150.7537688442211</v>
      </c>
      <c r="J203" s="79">
        <f t="shared" si="104"/>
        <v>75.37688442211055</v>
      </c>
      <c r="K203" s="82">
        <f t="shared" si="105"/>
        <v>37.688442211055275</v>
      </c>
      <c r="L203" s="16"/>
      <c r="M203" s="25">
        <f t="shared" si="106"/>
        <v>199</v>
      </c>
      <c r="N203" s="14">
        <f t="shared" si="107"/>
        <v>251.25628140703517</v>
      </c>
      <c r="O203" s="14">
        <f t="shared" si="108"/>
        <v>125.62814070351759</v>
      </c>
      <c r="P203" s="79">
        <f t="shared" si="109"/>
        <v>62.814070351758794</v>
      </c>
      <c r="Q203" s="82">
        <f t="shared" si="110"/>
        <v>31.407035175879397</v>
      </c>
      <c r="R203" s="12"/>
      <c r="S203" s="25">
        <f t="shared" si="111"/>
        <v>199</v>
      </c>
      <c r="T203" s="14">
        <f t="shared" si="112"/>
        <v>201.00502512562815</v>
      </c>
      <c r="U203" s="14">
        <f t="shared" si="113"/>
        <v>100.50251256281408</v>
      </c>
      <c r="V203" s="79">
        <f t="shared" si="114"/>
        <v>50.25125628140704</v>
      </c>
      <c r="W203" s="82">
        <f t="shared" si="115"/>
        <v>25.12562814070352</v>
      </c>
    </row>
    <row r="204" spans="1:23" ht="12.75">
      <c r="A204" s="25">
        <f t="shared" si="96"/>
        <v>200</v>
      </c>
      <c r="B204" s="14">
        <f t="shared" si="97"/>
        <v>333.33</v>
      </c>
      <c r="C204" s="14">
        <f t="shared" si="98"/>
        <v>166.665</v>
      </c>
      <c r="D204" s="79">
        <f t="shared" si="99"/>
        <v>83.3325</v>
      </c>
      <c r="E204" s="82">
        <f t="shared" si="100"/>
        <v>41.66625</v>
      </c>
      <c r="F204" s="16"/>
      <c r="G204" s="25">
        <f t="shared" si="101"/>
        <v>200</v>
      </c>
      <c r="H204" s="14">
        <f t="shared" si="102"/>
        <v>300</v>
      </c>
      <c r="I204" s="14">
        <f t="shared" si="103"/>
        <v>150</v>
      </c>
      <c r="J204" s="79">
        <f t="shared" si="104"/>
        <v>75</v>
      </c>
      <c r="K204" s="82">
        <f t="shared" si="105"/>
        <v>37.5</v>
      </c>
      <c r="L204" s="16"/>
      <c r="M204" s="25">
        <f t="shared" si="106"/>
        <v>200</v>
      </c>
      <c r="N204" s="14">
        <f t="shared" si="107"/>
        <v>250</v>
      </c>
      <c r="O204" s="14">
        <f t="shared" si="108"/>
        <v>125</v>
      </c>
      <c r="P204" s="79">
        <f t="shared" si="109"/>
        <v>62.5</v>
      </c>
      <c r="Q204" s="82">
        <f t="shared" si="110"/>
        <v>31.25</v>
      </c>
      <c r="R204" s="12"/>
      <c r="S204" s="25">
        <f t="shared" si="111"/>
        <v>200</v>
      </c>
      <c r="T204" s="14">
        <f t="shared" si="112"/>
        <v>200</v>
      </c>
      <c r="U204" s="14">
        <f t="shared" si="113"/>
        <v>100</v>
      </c>
      <c r="V204" s="79">
        <f t="shared" si="114"/>
        <v>50</v>
      </c>
      <c r="W204" s="82">
        <f t="shared" si="115"/>
        <v>25</v>
      </c>
    </row>
    <row r="205" spans="1:23" ht="12.75">
      <c r="A205" s="25">
        <f t="shared" si="96"/>
        <v>201</v>
      </c>
      <c r="B205" s="14">
        <f t="shared" si="97"/>
        <v>331.67164179104475</v>
      </c>
      <c r="C205" s="14">
        <f t="shared" si="98"/>
        <v>165.83582089552237</v>
      </c>
      <c r="D205" s="79">
        <f t="shared" si="99"/>
        <v>82.91791044776119</v>
      </c>
      <c r="E205" s="82">
        <f t="shared" si="100"/>
        <v>41.458955223880594</v>
      </c>
      <c r="F205" s="16"/>
      <c r="G205" s="25">
        <f t="shared" si="101"/>
        <v>201</v>
      </c>
      <c r="H205" s="14">
        <f t="shared" si="102"/>
        <v>298.5074626865672</v>
      </c>
      <c r="I205" s="14">
        <f t="shared" si="103"/>
        <v>149.2537313432836</v>
      </c>
      <c r="J205" s="79">
        <f t="shared" si="104"/>
        <v>74.6268656716418</v>
      </c>
      <c r="K205" s="82">
        <f t="shared" si="105"/>
        <v>37.3134328358209</v>
      </c>
      <c r="L205" s="16"/>
      <c r="M205" s="25">
        <f t="shared" si="106"/>
        <v>201</v>
      </c>
      <c r="N205" s="14">
        <f t="shared" si="107"/>
        <v>248.75621890547265</v>
      </c>
      <c r="O205" s="14">
        <f t="shared" si="108"/>
        <v>124.37810945273633</v>
      </c>
      <c r="P205" s="79">
        <f t="shared" si="109"/>
        <v>62.18905472636816</v>
      </c>
      <c r="Q205" s="82">
        <f t="shared" si="110"/>
        <v>31.09452736318408</v>
      </c>
      <c r="R205" s="12"/>
      <c r="S205" s="25">
        <f t="shared" si="111"/>
        <v>201</v>
      </c>
      <c r="T205" s="14">
        <f t="shared" si="112"/>
        <v>199.00497512437812</v>
      </c>
      <c r="U205" s="14">
        <f t="shared" si="113"/>
        <v>99.50248756218906</v>
      </c>
      <c r="V205" s="79">
        <f t="shared" si="114"/>
        <v>49.75124378109453</v>
      </c>
      <c r="W205" s="82">
        <f t="shared" si="115"/>
        <v>24.875621890547265</v>
      </c>
    </row>
    <row r="206" spans="1:23" ht="12.75">
      <c r="A206" s="25">
        <f t="shared" si="96"/>
        <v>202</v>
      </c>
      <c r="B206" s="14">
        <f t="shared" si="97"/>
        <v>330.029702970297</v>
      </c>
      <c r="C206" s="14">
        <f t="shared" si="98"/>
        <v>165.0148514851485</v>
      </c>
      <c r="D206" s="79">
        <f t="shared" si="99"/>
        <v>82.50742574257426</v>
      </c>
      <c r="E206" s="82">
        <f t="shared" si="100"/>
        <v>41.25371287128713</v>
      </c>
      <c r="F206" s="16"/>
      <c r="G206" s="25">
        <f t="shared" si="101"/>
        <v>202</v>
      </c>
      <c r="H206" s="14">
        <f t="shared" si="102"/>
        <v>297.029702970297</v>
      </c>
      <c r="I206" s="14">
        <f t="shared" si="103"/>
        <v>148.5148514851485</v>
      </c>
      <c r="J206" s="79">
        <f t="shared" si="104"/>
        <v>74.25742574257426</v>
      </c>
      <c r="K206" s="82">
        <f t="shared" si="105"/>
        <v>37.12871287128713</v>
      </c>
      <c r="L206" s="16"/>
      <c r="M206" s="25">
        <f t="shared" si="106"/>
        <v>202</v>
      </c>
      <c r="N206" s="14">
        <f t="shared" si="107"/>
        <v>247.52475247524754</v>
      </c>
      <c r="O206" s="14">
        <f t="shared" si="108"/>
        <v>123.76237623762377</v>
      </c>
      <c r="P206" s="79">
        <f t="shared" si="109"/>
        <v>61.881188118811885</v>
      </c>
      <c r="Q206" s="82">
        <f t="shared" si="110"/>
        <v>30.940594059405942</v>
      </c>
      <c r="R206" s="12"/>
      <c r="S206" s="25">
        <f t="shared" si="111"/>
        <v>202</v>
      </c>
      <c r="T206" s="14">
        <f t="shared" si="112"/>
        <v>198.01980198019803</v>
      </c>
      <c r="U206" s="14">
        <f t="shared" si="113"/>
        <v>99.00990099009901</v>
      </c>
      <c r="V206" s="79">
        <f t="shared" si="114"/>
        <v>49.504950495049506</v>
      </c>
      <c r="W206" s="82">
        <f t="shared" si="115"/>
        <v>24.752475247524753</v>
      </c>
    </row>
    <row r="207" spans="1:23" ht="12.75">
      <c r="A207" s="25">
        <f t="shared" si="96"/>
        <v>203</v>
      </c>
      <c r="B207" s="14">
        <f t="shared" si="97"/>
        <v>328.4039408866995</v>
      </c>
      <c r="C207" s="14">
        <f t="shared" si="98"/>
        <v>164.20197044334975</v>
      </c>
      <c r="D207" s="79">
        <f t="shared" si="99"/>
        <v>82.10098522167488</v>
      </c>
      <c r="E207" s="82">
        <f t="shared" si="100"/>
        <v>41.05049261083744</v>
      </c>
      <c r="F207" s="16"/>
      <c r="G207" s="25">
        <f t="shared" si="101"/>
        <v>203</v>
      </c>
      <c r="H207" s="14">
        <f t="shared" si="102"/>
        <v>295.5665024630542</v>
      </c>
      <c r="I207" s="14">
        <f t="shared" si="103"/>
        <v>147.7832512315271</v>
      </c>
      <c r="J207" s="79">
        <f t="shared" si="104"/>
        <v>73.89162561576354</v>
      </c>
      <c r="K207" s="82">
        <f t="shared" si="105"/>
        <v>36.94581280788177</v>
      </c>
      <c r="L207" s="16"/>
      <c r="M207" s="25">
        <f t="shared" si="106"/>
        <v>203</v>
      </c>
      <c r="N207" s="14">
        <f t="shared" si="107"/>
        <v>246.30541871921181</v>
      </c>
      <c r="O207" s="14">
        <f t="shared" si="108"/>
        <v>123.15270935960591</v>
      </c>
      <c r="P207" s="79">
        <f t="shared" si="109"/>
        <v>61.576354679802954</v>
      </c>
      <c r="Q207" s="82">
        <f t="shared" si="110"/>
        <v>30.788177339901477</v>
      </c>
      <c r="R207" s="12"/>
      <c r="S207" s="25">
        <f t="shared" si="111"/>
        <v>203</v>
      </c>
      <c r="T207" s="14">
        <f t="shared" si="112"/>
        <v>197.04433497536945</v>
      </c>
      <c r="U207" s="14">
        <f t="shared" si="113"/>
        <v>98.52216748768473</v>
      </c>
      <c r="V207" s="79">
        <f t="shared" si="114"/>
        <v>49.26108374384236</v>
      </c>
      <c r="W207" s="82">
        <f t="shared" si="115"/>
        <v>24.63054187192118</v>
      </c>
    </row>
    <row r="208" spans="1:23" ht="12.75">
      <c r="A208" s="25">
        <f t="shared" si="96"/>
        <v>204</v>
      </c>
      <c r="B208" s="14">
        <f t="shared" si="97"/>
        <v>326.79411764705884</v>
      </c>
      <c r="C208" s="14">
        <f t="shared" si="98"/>
        <v>163.39705882352942</v>
      </c>
      <c r="D208" s="79">
        <f t="shared" si="99"/>
        <v>81.69852941176471</v>
      </c>
      <c r="E208" s="82">
        <f t="shared" si="100"/>
        <v>40.849264705882355</v>
      </c>
      <c r="F208" s="16"/>
      <c r="G208" s="25">
        <f t="shared" si="101"/>
        <v>204</v>
      </c>
      <c r="H208" s="14">
        <f t="shared" si="102"/>
        <v>294.11764705882354</v>
      </c>
      <c r="I208" s="14">
        <f t="shared" si="103"/>
        <v>147.05882352941177</v>
      </c>
      <c r="J208" s="79">
        <f t="shared" si="104"/>
        <v>73.52941176470588</v>
      </c>
      <c r="K208" s="82">
        <f t="shared" si="105"/>
        <v>36.76470588235294</v>
      </c>
      <c r="L208" s="16"/>
      <c r="M208" s="25">
        <f t="shared" si="106"/>
        <v>204</v>
      </c>
      <c r="N208" s="14">
        <f t="shared" si="107"/>
        <v>245.09803921568627</v>
      </c>
      <c r="O208" s="14">
        <f t="shared" si="108"/>
        <v>122.54901960784314</v>
      </c>
      <c r="P208" s="79">
        <f t="shared" si="109"/>
        <v>61.27450980392157</v>
      </c>
      <c r="Q208" s="82">
        <f t="shared" si="110"/>
        <v>30.637254901960784</v>
      </c>
      <c r="R208" s="12"/>
      <c r="S208" s="25">
        <f t="shared" si="111"/>
        <v>204</v>
      </c>
      <c r="T208" s="14">
        <f t="shared" si="112"/>
        <v>196.07843137254903</v>
      </c>
      <c r="U208" s="14">
        <f t="shared" si="113"/>
        <v>98.03921568627452</v>
      </c>
      <c r="V208" s="79">
        <f t="shared" si="114"/>
        <v>49.01960784313726</v>
      </c>
      <c r="W208" s="82">
        <f t="shared" si="115"/>
        <v>24.50980392156863</v>
      </c>
    </row>
    <row r="209" spans="1:23" ht="12.75">
      <c r="A209" s="25">
        <f t="shared" si="96"/>
        <v>205</v>
      </c>
      <c r="B209" s="14">
        <f t="shared" si="97"/>
        <v>325.2</v>
      </c>
      <c r="C209" s="14">
        <f t="shared" si="98"/>
        <v>162.6</v>
      </c>
      <c r="D209" s="79">
        <f t="shared" si="99"/>
        <v>81.3</v>
      </c>
      <c r="E209" s="82">
        <f t="shared" si="100"/>
        <v>40.65</v>
      </c>
      <c r="F209" s="16"/>
      <c r="G209" s="25">
        <f t="shared" si="101"/>
        <v>205</v>
      </c>
      <c r="H209" s="14">
        <f t="shared" si="102"/>
        <v>292.6829268292683</v>
      </c>
      <c r="I209" s="14">
        <f t="shared" si="103"/>
        <v>146.34146341463415</v>
      </c>
      <c r="J209" s="79">
        <f t="shared" si="104"/>
        <v>73.17073170731707</v>
      </c>
      <c r="K209" s="82">
        <f t="shared" si="105"/>
        <v>36.58536585365854</v>
      </c>
      <c r="L209" s="16"/>
      <c r="M209" s="25">
        <f t="shared" si="106"/>
        <v>205</v>
      </c>
      <c r="N209" s="14">
        <f t="shared" si="107"/>
        <v>243.90243902439025</v>
      </c>
      <c r="O209" s="14">
        <f t="shared" si="108"/>
        <v>121.95121951219512</v>
      </c>
      <c r="P209" s="79">
        <f t="shared" si="109"/>
        <v>60.97560975609756</v>
      </c>
      <c r="Q209" s="82">
        <f t="shared" si="110"/>
        <v>30.48780487804878</v>
      </c>
      <c r="R209" s="12"/>
      <c r="S209" s="25">
        <f t="shared" si="111"/>
        <v>205</v>
      </c>
      <c r="T209" s="14">
        <f t="shared" si="112"/>
        <v>195.1219512195122</v>
      </c>
      <c r="U209" s="14">
        <f t="shared" si="113"/>
        <v>97.5609756097561</v>
      </c>
      <c r="V209" s="79">
        <f t="shared" si="114"/>
        <v>48.78048780487805</v>
      </c>
      <c r="W209" s="82">
        <f t="shared" si="115"/>
        <v>24.390243902439025</v>
      </c>
    </row>
    <row r="210" spans="1:23" ht="12.75">
      <c r="A210" s="25">
        <f t="shared" si="96"/>
        <v>206</v>
      </c>
      <c r="B210" s="14">
        <f t="shared" si="97"/>
        <v>323.621359223301</v>
      </c>
      <c r="C210" s="14">
        <f t="shared" si="98"/>
        <v>161.8106796116505</v>
      </c>
      <c r="D210" s="79">
        <f t="shared" si="99"/>
        <v>80.90533980582525</v>
      </c>
      <c r="E210" s="82">
        <f t="shared" si="100"/>
        <v>40.452669902912625</v>
      </c>
      <c r="F210" s="16"/>
      <c r="G210" s="25">
        <f t="shared" si="101"/>
        <v>206</v>
      </c>
      <c r="H210" s="14">
        <f t="shared" si="102"/>
        <v>291.2621359223301</v>
      </c>
      <c r="I210" s="14">
        <f t="shared" si="103"/>
        <v>145.63106796116506</v>
      </c>
      <c r="J210" s="79">
        <f t="shared" si="104"/>
        <v>72.81553398058253</v>
      </c>
      <c r="K210" s="82">
        <f t="shared" si="105"/>
        <v>36.407766990291265</v>
      </c>
      <c r="L210" s="16"/>
      <c r="M210" s="25">
        <f t="shared" si="106"/>
        <v>206</v>
      </c>
      <c r="N210" s="14">
        <f t="shared" si="107"/>
        <v>242.71844660194174</v>
      </c>
      <c r="O210" s="14">
        <f t="shared" si="108"/>
        <v>121.35922330097087</v>
      </c>
      <c r="P210" s="79">
        <f t="shared" si="109"/>
        <v>60.679611650485434</v>
      </c>
      <c r="Q210" s="82">
        <f t="shared" si="110"/>
        <v>30.339805825242717</v>
      </c>
      <c r="R210" s="12"/>
      <c r="S210" s="25">
        <f t="shared" si="111"/>
        <v>206</v>
      </c>
      <c r="T210" s="14">
        <f t="shared" si="112"/>
        <v>194.1747572815534</v>
      </c>
      <c r="U210" s="14">
        <f t="shared" si="113"/>
        <v>97.0873786407767</v>
      </c>
      <c r="V210" s="79">
        <f t="shared" si="114"/>
        <v>48.54368932038835</v>
      </c>
      <c r="W210" s="82">
        <f t="shared" si="115"/>
        <v>24.271844660194176</v>
      </c>
    </row>
    <row r="211" spans="1:23" ht="12.75">
      <c r="A211" s="25">
        <f t="shared" si="96"/>
        <v>207</v>
      </c>
      <c r="B211" s="14">
        <f t="shared" si="97"/>
        <v>322.05797101449275</v>
      </c>
      <c r="C211" s="14">
        <f t="shared" si="98"/>
        <v>161.02898550724638</v>
      </c>
      <c r="D211" s="79">
        <f t="shared" si="99"/>
        <v>80.51449275362319</v>
      </c>
      <c r="E211" s="82">
        <f t="shared" si="100"/>
        <v>40.257246376811594</v>
      </c>
      <c r="F211" s="16"/>
      <c r="G211" s="25">
        <f t="shared" si="101"/>
        <v>207</v>
      </c>
      <c r="H211" s="14">
        <f t="shared" si="102"/>
        <v>289.8550724637681</v>
      </c>
      <c r="I211" s="14">
        <f t="shared" si="103"/>
        <v>144.92753623188406</v>
      </c>
      <c r="J211" s="79">
        <f t="shared" si="104"/>
        <v>72.46376811594203</v>
      </c>
      <c r="K211" s="82">
        <f t="shared" si="105"/>
        <v>36.231884057971016</v>
      </c>
      <c r="L211" s="16"/>
      <c r="M211" s="25">
        <f t="shared" si="106"/>
        <v>207</v>
      </c>
      <c r="N211" s="14">
        <f t="shared" si="107"/>
        <v>241.54589371980677</v>
      </c>
      <c r="O211" s="14">
        <f t="shared" si="108"/>
        <v>120.77294685990339</v>
      </c>
      <c r="P211" s="79">
        <f t="shared" si="109"/>
        <v>60.38647342995169</v>
      </c>
      <c r="Q211" s="82">
        <f t="shared" si="110"/>
        <v>30.193236714975846</v>
      </c>
      <c r="R211" s="12"/>
      <c r="S211" s="25">
        <f t="shared" si="111"/>
        <v>207</v>
      </c>
      <c r="T211" s="14">
        <f t="shared" si="112"/>
        <v>193.23671497584542</v>
      </c>
      <c r="U211" s="14">
        <f t="shared" si="113"/>
        <v>96.61835748792271</v>
      </c>
      <c r="V211" s="79">
        <f t="shared" si="114"/>
        <v>48.309178743961354</v>
      </c>
      <c r="W211" s="82">
        <f t="shared" si="115"/>
        <v>24.154589371980677</v>
      </c>
    </row>
    <row r="212" spans="1:23" ht="12.75">
      <c r="A212" s="25">
        <f t="shared" si="96"/>
        <v>208</v>
      </c>
      <c r="B212" s="14">
        <f t="shared" si="97"/>
        <v>320.50961538461536</v>
      </c>
      <c r="C212" s="14">
        <f t="shared" si="98"/>
        <v>160.25480769230768</v>
      </c>
      <c r="D212" s="79">
        <f t="shared" si="99"/>
        <v>80.12740384615384</v>
      </c>
      <c r="E212" s="82">
        <f t="shared" si="100"/>
        <v>40.06370192307692</v>
      </c>
      <c r="F212" s="16"/>
      <c r="G212" s="25">
        <f t="shared" si="101"/>
        <v>208</v>
      </c>
      <c r="H212" s="14">
        <f t="shared" si="102"/>
        <v>288.46153846153845</v>
      </c>
      <c r="I212" s="14">
        <f t="shared" si="103"/>
        <v>144.23076923076923</v>
      </c>
      <c r="J212" s="79">
        <f t="shared" si="104"/>
        <v>72.11538461538461</v>
      </c>
      <c r="K212" s="82">
        <f t="shared" si="105"/>
        <v>36.05769230769231</v>
      </c>
      <c r="L212" s="16"/>
      <c r="M212" s="25">
        <f t="shared" si="106"/>
        <v>208</v>
      </c>
      <c r="N212" s="14">
        <f t="shared" si="107"/>
        <v>240.3846153846154</v>
      </c>
      <c r="O212" s="14">
        <f t="shared" si="108"/>
        <v>120.1923076923077</v>
      </c>
      <c r="P212" s="79">
        <f t="shared" si="109"/>
        <v>60.09615384615385</v>
      </c>
      <c r="Q212" s="82">
        <f t="shared" si="110"/>
        <v>30.048076923076923</v>
      </c>
      <c r="R212" s="12"/>
      <c r="S212" s="25">
        <f t="shared" si="111"/>
        <v>208</v>
      </c>
      <c r="T212" s="14">
        <f t="shared" si="112"/>
        <v>192.30769230769232</v>
      </c>
      <c r="U212" s="14">
        <f t="shared" si="113"/>
        <v>96.15384615384616</v>
      </c>
      <c r="V212" s="79">
        <f t="shared" si="114"/>
        <v>48.07692307692308</v>
      </c>
      <c r="W212" s="82">
        <f t="shared" si="115"/>
        <v>24.03846153846154</v>
      </c>
    </row>
    <row r="213" spans="1:23" ht="12.75">
      <c r="A213" s="25">
        <f t="shared" si="96"/>
        <v>209</v>
      </c>
      <c r="B213" s="14">
        <f t="shared" si="97"/>
        <v>318.97607655502395</v>
      </c>
      <c r="C213" s="14">
        <f t="shared" si="98"/>
        <v>159.48803827751198</v>
      </c>
      <c r="D213" s="79">
        <f t="shared" si="99"/>
        <v>79.74401913875599</v>
      </c>
      <c r="E213" s="82">
        <f t="shared" si="100"/>
        <v>39.872009569377994</v>
      </c>
      <c r="F213" s="16"/>
      <c r="G213" s="25">
        <f t="shared" si="101"/>
        <v>209</v>
      </c>
      <c r="H213" s="14">
        <f t="shared" si="102"/>
        <v>287.08133971291863</v>
      </c>
      <c r="I213" s="14">
        <f t="shared" si="103"/>
        <v>143.54066985645932</v>
      </c>
      <c r="J213" s="79">
        <f t="shared" si="104"/>
        <v>71.77033492822966</v>
      </c>
      <c r="K213" s="82">
        <f t="shared" si="105"/>
        <v>35.88516746411483</v>
      </c>
      <c r="L213" s="16"/>
      <c r="M213" s="25">
        <f t="shared" si="106"/>
        <v>209</v>
      </c>
      <c r="N213" s="14">
        <f t="shared" si="107"/>
        <v>239.23444976076556</v>
      </c>
      <c r="O213" s="14">
        <f t="shared" si="108"/>
        <v>119.61722488038278</v>
      </c>
      <c r="P213" s="79">
        <f t="shared" si="109"/>
        <v>59.80861244019139</v>
      </c>
      <c r="Q213" s="82">
        <f t="shared" si="110"/>
        <v>29.904306220095695</v>
      </c>
      <c r="R213" s="12"/>
      <c r="S213" s="25">
        <f t="shared" si="111"/>
        <v>209</v>
      </c>
      <c r="T213" s="14">
        <f t="shared" si="112"/>
        <v>191.38755980861245</v>
      </c>
      <c r="U213" s="14">
        <f t="shared" si="113"/>
        <v>95.69377990430623</v>
      </c>
      <c r="V213" s="79">
        <f t="shared" si="114"/>
        <v>47.84688995215311</v>
      </c>
      <c r="W213" s="82">
        <f t="shared" si="115"/>
        <v>23.923444976076556</v>
      </c>
    </row>
    <row r="214" spans="1:23" ht="12.75">
      <c r="A214" s="25">
        <f t="shared" si="96"/>
        <v>210</v>
      </c>
      <c r="B214" s="14">
        <f t="shared" si="97"/>
        <v>317.45714285714286</v>
      </c>
      <c r="C214" s="14">
        <f t="shared" si="98"/>
        <v>158.72857142857143</v>
      </c>
      <c r="D214" s="79">
        <f t="shared" si="99"/>
        <v>79.36428571428571</v>
      </c>
      <c r="E214" s="82">
        <f t="shared" si="100"/>
        <v>39.68214285714286</v>
      </c>
      <c r="F214" s="16"/>
      <c r="G214" s="25">
        <f t="shared" si="101"/>
        <v>210</v>
      </c>
      <c r="H214" s="14">
        <f t="shared" si="102"/>
        <v>285.7142857142857</v>
      </c>
      <c r="I214" s="14">
        <f t="shared" si="103"/>
        <v>142.85714285714286</v>
      </c>
      <c r="J214" s="79">
        <f t="shared" si="104"/>
        <v>71.42857142857143</v>
      </c>
      <c r="K214" s="82">
        <f t="shared" si="105"/>
        <v>35.714285714285715</v>
      </c>
      <c r="L214" s="16"/>
      <c r="M214" s="25">
        <f t="shared" si="106"/>
        <v>210</v>
      </c>
      <c r="N214" s="14">
        <f t="shared" si="107"/>
        <v>238.0952380952381</v>
      </c>
      <c r="O214" s="14">
        <f t="shared" si="108"/>
        <v>119.04761904761905</v>
      </c>
      <c r="P214" s="79">
        <f t="shared" si="109"/>
        <v>59.523809523809526</v>
      </c>
      <c r="Q214" s="82">
        <f t="shared" si="110"/>
        <v>29.761904761904763</v>
      </c>
      <c r="R214" s="12"/>
      <c r="S214" s="25">
        <f t="shared" si="111"/>
        <v>210</v>
      </c>
      <c r="T214" s="14">
        <f t="shared" si="112"/>
        <v>190.47619047619048</v>
      </c>
      <c r="U214" s="14">
        <f t="shared" si="113"/>
        <v>95.23809523809524</v>
      </c>
      <c r="V214" s="79">
        <f t="shared" si="114"/>
        <v>47.61904761904762</v>
      </c>
      <c r="W214" s="82">
        <f t="shared" si="115"/>
        <v>23.80952380952381</v>
      </c>
    </row>
    <row r="215" spans="1:23" ht="12.75">
      <c r="A215" s="25">
        <f aca="true" t="shared" si="116" ref="A215:A230">A214+1</f>
        <v>211</v>
      </c>
      <c r="B215" s="14">
        <f aca="true" t="shared" si="117" ref="B215:B230">C$3/A215</f>
        <v>315.9526066350711</v>
      </c>
      <c r="C215" s="14">
        <f aca="true" t="shared" si="118" ref="C215:C230">C$3/(2*A215)</f>
        <v>157.97630331753555</v>
      </c>
      <c r="D215" s="79">
        <f aca="true" t="shared" si="119" ref="D215:D230">C$3/(4*A215)</f>
        <v>78.98815165876778</v>
      </c>
      <c r="E215" s="82">
        <f t="shared" si="100"/>
        <v>39.49407582938389</v>
      </c>
      <c r="F215" s="16"/>
      <c r="G215" s="25">
        <f t="shared" si="101"/>
        <v>211</v>
      </c>
      <c r="H215" s="14">
        <f t="shared" si="102"/>
        <v>284.3601895734597</v>
      </c>
      <c r="I215" s="14">
        <f t="shared" si="103"/>
        <v>142.18009478672985</v>
      </c>
      <c r="J215" s="79">
        <f t="shared" si="104"/>
        <v>71.09004739336493</v>
      </c>
      <c r="K215" s="82">
        <f t="shared" si="105"/>
        <v>35.54502369668246</v>
      </c>
      <c r="L215" s="16"/>
      <c r="M215" s="25">
        <f t="shared" si="106"/>
        <v>211</v>
      </c>
      <c r="N215" s="14">
        <f t="shared" si="107"/>
        <v>236.96682464454977</v>
      </c>
      <c r="O215" s="14">
        <f t="shared" si="108"/>
        <v>118.48341232227489</v>
      </c>
      <c r="P215" s="79">
        <f t="shared" si="109"/>
        <v>59.241706161137444</v>
      </c>
      <c r="Q215" s="82">
        <f t="shared" si="110"/>
        <v>29.620853080568722</v>
      </c>
      <c r="R215" s="12"/>
      <c r="S215" s="25">
        <f t="shared" si="111"/>
        <v>211</v>
      </c>
      <c r="T215" s="14">
        <f t="shared" si="112"/>
        <v>189.5734597156398</v>
      </c>
      <c r="U215" s="14">
        <f t="shared" si="113"/>
        <v>94.7867298578199</v>
      </c>
      <c r="V215" s="79">
        <f t="shared" si="114"/>
        <v>47.39336492890995</v>
      </c>
      <c r="W215" s="82">
        <f t="shared" si="115"/>
        <v>23.696682464454977</v>
      </c>
    </row>
    <row r="216" spans="1:23" ht="12.75">
      <c r="A216" s="25">
        <f t="shared" si="116"/>
        <v>212</v>
      </c>
      <c r="B216" s="14">
        <f t="shared" si="117"/>
        <v>314.4622641509434</v>
      </c>
      <c r="C216" s="14">
        <f t="shared" si="118"/>
        <v>157.2311320754717</v>
      </c>
      <c r="D216" s="79">
        <f t="shared" si="119"/>
        <v>78.61556603773585</v>
      </c>
      <c r="E216" s="82">
        <f t="shared" si="100"/>
        <v>39.30778301886792</v>
      </c>
      <c r="F216" s="16"/>
      <c r="G216" s="25">
        <f t="shared" si="101"/>
        <v>212</v>
      </c>
      <c r="H216" s="14">
        <f t="shared" si="102"/>
        <v>283.0188679245283</v>
      </c>
      <c r="I216" s="14">
        <f t="shared" si="103"/>
        <v>141.50943396226415</v>
      </c>
      <c r="J216" s="79">
        <f t="shared" si="104"/>
        <v>70.75471698113208</v>
      </c>
      <c r="K216" s="82">
        <f t="shared" si="105"/>
        <v>35.37735849056604</v>
      </c>
      <c r="L216" s="16"/>
      <c r="M216" s="25">
        <f t="shared" si="106"/>
        <v>212</v>
      </c>
      <c r="N216" s="14">
        <f t="shared" si="107"/>
        <v>235.8490566037736</v>
      </c>
      <c r="O216" s="14">
        <f t="shared" si="108"/>
        <v>117.9245283018868</v>
      </c>
      <c r="P216" s="79">
        <f t="shared" si="109"/>
        <v>58.9622641509434</v>
      </c>
      <c r="Q216" s="82">
        <f t="shared" si="110"/>
        <v>29.4811320754717</v>
      </c>
      <c r="R216" s="12"/>
      <c r="S216" s="25">
        <f t="shared" si="111"/>
        <v>212</v>
      </c>
      <c r="T216" s="14">
        <f t="shared" si="112"/>
        <v>188.67924528301887</v>
      </c>
      <c r="U216" s="14">
        <f t="shared" si="113"/>
        <v>94.33962264150944</v>
      </c>
      <c r="V216" s="79">
        <f t="shared" si="114"/>
        <v>47.16981132075472</v>
      </c>
      <c r="W216" s="82">
        <f t="shared" si="115"/>
        <v>23.58490566037736</v>
      </c>
    </row>
    <row r="217" spans="1:23" ht="12.75">
      <c r="A217" s="25">
        <f t="shared" si="116"/>
        <v>213</v>
      </c>
      <c r="B217" s="14">
        <f t="shared" si="117"/>
        <v>312.98591549295776</v>
      </c>
      <c r="C217" s="14">
        <f t="shared" si="118"/>
        <v>156.49295774647888</v>
      </c>
      <c r="D217" s="79">
        <f t="shared" si="119"/>
        <v>78.24647887323944</v>
      </c>
      <c r="E217" s="82">
        <f t="shared" si="100"/>
        <v>39.12323943661972</v>
      </c>
      <c r="F217" s="16"/>
      <c r="G217" s="25">
        <f t="shared" si="101"/>
        <v>213</v>
      </c>
      <c r="H217" s="14">
        <f t="shared" si="102"/>
        <v>281.6901408450704</v>
      </c>
      <c r="I217" s="14">
        <f t="shared" si="103"/>
        <v>140.8450704225352</v>
      </c>
      <c r="J217" s="79">
        <f t="shared" si="104"/>
        <v>70.4225352112676</v>
      </c>
      <c r="K217" s="82">
        <f t="shared" si="105"/>
        <v>35.2112676056338</v>
      </c>
      <c r="L217" s="16"/>
      <c r="M217" s="25">
        <f t="shared" si="106"/>
        <v>213</v>
      </c>
      <c r="N217" s="14">
        <f t="shared" si="107"/>
        <v>234.7417840375587</v>
      </c>
      <c r="O217" s="14">
        <f t="shared" si="108"/>
        <v>117.37089201877934</v>
      </c>
      <c r="P217" s="79">
        <f t="shared" si="109"/>
        <v>58.68544600938967</v>
      </c>
      <c r="Q217" s="82">
        <f t="shared" si="110"/>
        <v>29.342723004694836</v>
      </c>
      <c r="R217" s="12"/>
      <c r="S217" s="25">
        <f t="shared" si="111"/>
        <v>213</v>
      </c>
      <c r="T217" s="14">
        <f t="shared" si="112"/>
        <v>187.79342723004694</v>
      </c>
      <c r="U217" s="14">
        <f t="shared" si="113"/>
        <v>93.89671361502347</v>
      </c>
      <c r="V217" s="79">
        <f t="shared" si="114"/>
        <v>46.948356807511736</v>
      </c>
      <c r="W217" s="82">
        <f t="shared" si="115"/>
        <v>23.474178403755868</v>
      </c>
    </row>
    <row r="218" spans="1:23" ht="12.75">
      <c r="A218" s="25">
        <f t="shared" si="116"/>
        <v>214</v>
      </c>
      <c r="B218" s="14">
        <f t="shared" si="117"/>
        <v>311.5233644859813</v>
      </c>
      <c r="C218" s="14">
        <f t="shared" si="118"/>
        <v>155.76168224299064</v>
      </c>
      <c r="D218" s="79">
        <f t="shared" si="119"/>
        <v>77.88084112149532</v>
      </c>
      <c r="E218" s="82">
        <f t="shared" si="100"/>
        <v>38.94042056074766</v>
      </c>
      <c r="F218" s="16"/>
      <c r="G218" s="25">
        <f t="shared" si="101"/>
        <v>214</v>
      </c>
      <c r="H218" s="14">
        <f t="shared" si="102"/>
        <v>280.3738317757009</v>
      </c>
      <c r="I218" s="14">
        <f t="shared" si="103"/>
        <v>140.18691588785046</v>
      </c>
      <c r="J218" s="79">
        <f t="shared" si="104"/>
        <v>70.09345794392523</v>
      </c>
      <c r="K218" s="82">
        <f t="shared" si="105"/>
        <v>35.046728971962615</v>
      </c>
      <c r="L218" s="16"/>
      <c r="M218" s="25">
        <f t="shared" si="106"/>
        <v>214</v>
      </c>
      <c r="N218" s="14">
        <f t="shared" si="107"/>
        <v>233.6448598130841</v>
      </c>
      <c r="O218" s="14">
        <f t="shared" si="108"/>
        <v>116.82242990654206</v>
      </c>
      <c r="P218" s="79">
        <f t="shared" si="109"/>
        <v>58.41121495327103</v>
      </c>
      <c r="Q218" s="82">
        <f t="shared" si="110"/>
        <v>29.205607476635514</v>
      </c>
      <c r="R218" s="12"/>
      <c r="S218" s="25">
        <f t="shared" si="111"/>
        <v>214</v>
      </c>
      <c r="T218" s="14">
        <f t="shared" si="112"/>
        <v>186.9158878504673</v>
      </c>
      <c r="U218" s="14">
        <f t="shared" si="113"/>
        <v>93.45794392523365</v>
      </c>
      <c r="V218" s="79">
        <f t="shared" si="114"/>
        <v>46.728971962616825</v>
      </c>
      <c r="W218" s="82">
        <f t="shared" si="115"/>
        <v>23.364485981308412</v>
      </c>
    </row>
    <row r="219" spans="1:23" ht="12.75">
      <c r="A219" s="25">
        <f t="shared" si="116"/>
        <v>215</v>
      </c>
      <c r="B219" s="14">
        <f t="shared" si="117"/>
        <v>310.07441860465116</v>
      </c>
      <c r="C219" s="14">
        <f t="shared" si="118"/>
        <v>155.03720930232558</v>
      </c>
      <c r="D219" s="79">
        <f t="shared" si="119"/>
        <v>77.51860465116279</v>
      </c>
      <c r="E219" s="82">
        <f t="shared" si="100"/>
        <v>38.759302325581395</v>
      </c>
      <c r="F219" s="16"/>
      <c r="G219" s="25">
        <f t="shared" si="101"/>
        <v>215</v>
      </c>
      <c r="H219" s="14">
        <f t="shared" si="102"/>
        <v>279.06976744186045</v>
      </c>
      <c r="I219" s="14">
        <f t="shared" si="103"/>
        <v>139.53488372093022</v>
      </c>
      <c r="J219" s="79">
        <f t="shared" si="104"/>
        <v>69.76744186046511</v>
      </c>
      <c r="K219" s="82">
        <f t="shared" si="105"/>
        <v>34.883720930232556</v>
      </c>
      <c r="L219" s="16"/>
      <c r="M219" s="25">
        <f t="shared" si="106"/>
        <v>215</v>
      </c>
      <c r="N219" s="14">
        <f t="shared" si="107"/>
        <v>232.5581395348837</v>
      </c>
      <c r="O219" s="14">
        <f t="shared" si="108"/>
        <v>116.27906976744185</v>
      </c>
      <c r="P219" s="79">
        <f t="shared" si="109"/>
        <v>58.13953488372093</v>
      </c>
      <c r="Q219" s="82">
        <f t="shared" si="110"/>
        <v>29.069767441860463</v>
      </c>
      <c r="R219" s="12"/>
      <c r="S219" s="25">
        <f t="shared" si="111"/>
        <v>215</v>
      </c>
      <c r="T219" s="14">
        <f t="shared" si="112"/>
        <v>186.04651162790697</v>
      </c>
      <c r="U219" s="14">
        <f t="shared" si="113"/>
        <v>93.02325581395348</v>
      </c>
      <c r="V219" s="79">
        <f t="shared" si="114"/>
        <v>46.51162790697674</v>
      </c>
      <c r="W219" s="82">
        <f t="shared" si="115"/>
        <v>23.25581395348837</v>
      </c>
    </row>
    <row r="220" spans="1:23" ht="12.75">
      <c r="A220" s="25">
        <f t="shared" si="116"/>
        <v>216</v>
      </c>
      <c r="B220" s="14">
        <f t="shared" si="117"/>
        <v>308.6388888888889</v>
      </c>
      <c r="C220" s="14">
        <f t="shared" si="118"/>
        <v>154.31944444444446</v>
      </c>
      <c r="D220" s="79">
        <f t="shared" si="119"/>
        <v>77.15972222222223</v>
      </c>
      <c r="E220" s="82">
        <f t="shared" si="100"/>
        <v>38.579861111111114</v>
      </c>
      <c r="F220" s="16"/>
      <c r="G220" s="25">
        <f t="shared" si="101"/>
        <v>216</v>
      </c>
      <c r="H220" s="14">
        <f t="shared" si="102"/>
        <v>277.77777777777777</v>
      </c>
      <c r="I220" s="14">
        <f t="shared" si="103"/>
        <v>138.88888888888889</v>
      </c>
      <c r="J220" s="79">
        <f t="shared" si="104"/>
        <v>69.44444444444444</v>
      </c>
      <c r="K220" s="82">
        <f t="shared" si="105"/>
        <v>34.72222222222222</v>
      </c>
      <c r="L220" s="16"/>
      <c r="M220" s="25">
        <f t="shared" si="106"/>
        <v>216</v>
      </c>
      <c r="N220" s="14">
        <f t="shared" si="107"/>
        <v>231.4814814814815</v>
      </c>
      <c r="O220" s="14">
        <f t="shared" si="108"/>
        <v>115.74074074074075</v>
      </c>
      <c r="P220" s="79">
        <f t="shared" si="109"/>
        <v>57.870370370370374</v>
      </c>
      <c r="Q220" s="82">
        <f t="shared" si="110"/>
        <v>28.935185185185187</v>
      </c>
      <c r="R220" s="12"/>
      <c r="S220" s="25">
        <f t="shared" si="111"/>
        <v>216</v>
      </c>
      <c r="T220" s="14">
        <f t="shared" si="112"/>
        <v>185.1851851851852</v>
      </c>
      <c r="U220" s="14">
        <f t="shared" si="113"/>
        <v>92.5925925925926</v>
      </c>
      <c r="V220" s="79">
        <f t="shared" si="114"/>
        <v>46.2962962962963</v>
      </c>
      <c r="W220" s="82">
        <f t="shared" si="115"/>
        <v>23.14814814814815</v>
      </c>
    </row>
    <row r="221" spans="1:23" ht="12.75">
      <c r="A221" s="25">
        <f t="shared" si="116"/>
        <v>217</v>
      </c>
      <c r="B221" s="14">
        <f t="shared" si="117"/>
        <v>307.2165898617512</v>
      </c>
      <c r="C221" s="14">
        <f t="shared" si="118"/>
        <v>153.6082949308756</v>
      </c>
      <c r="D221" s="79">
        <f t="shared" si="119"/>
        <v>76.8041474654378</v>
      </c>
      <c r="E221" s="82">
        <f t="shared" si="100"/>
        <v>38.4020737327189</v>
      </c>
      <c r="F221" s="16"/>
      <c r="G221" s="25">
        <f t="shared" si="101"/>
        <v>217</v>
      </c>
      <c r="H221" s="14">
        <f t="shared" si="102"/>
        <v>276.49769585253455</v>
      </c>
      <c r="I221" s="14">
        <f t="shared" si="103"/>
        <v>138.24884792626727</v>
      </c>
      <c r="J221" s="79">
        <f t="shared" si="104"/>
        <v>69.12442396313364</v>
      </c>
      <c r="K221" s="82">
        <f t="shared" si="105"/>
        <v>34.56221198156682</v>
      </c>
      <c r="L221" s="16"/>
      <c r="M221" s="25">
        <f t="shared" si="106"/>
        <v>217</v>
      </c>
      <c r="N221" s="14">
        <f t="shared" si="107"/>
        <v>230.4147465437788</v>
      </c>
      <c r="O221" s="14">
        <f t="shared" si="108"/>
        <v>115.2073732718894</v>
      </c>
      <c r="P221" s="79">
        <f t="shared" si="109"/>
        <v>57.6036866359447</v>
      </c>
      <c r="Q221" s="82">
        <f t="shared" si="110"/>
        <v>28.80184331797235</v>
      </c>
      <c r="R221" s="12"/>
      <c r="S221" s="25">
        <f t="shared" si="111"/>
        <v>217</v>
      </c>
      <c r="T221" s="14">
        <f t="shared" si="112"/>
        <v>184.33179723502303</v>
      </c>
      <c r="U221" s="14">
        <f t="shared" si="113"/>
        <v>92.16589861751152</v>
      </c>
      <c r="V221" s="79">
        <f t="shared" si="114"/>
        <v>46.08294930875576</v>
      </c>
      <c r="W221" s="82">
        <f t="shared" si="115"/>
        <v>23.04147465437788</v>
      </c>
    </row>
    <row r="222" spans="1:23" ht="12.75">
      <c r="A222" s="25">
        <f t="shared" si="116"/>
        <v>218</v>
      </c>
      <c r="B222" s="14">
        <f t="shared" si="117"/>
        <v>305.8073394495413</v>
      </c>
      <c r="C222" s="14">
        <f t="shared" si="118"/>
        <v>152.90366972477065</v>
      </c>
      <c r="D222" s="79">
        <f t="shared" si="119"/>
        <v>76.45183486238533</v>
      </c>
      <c r="E222" s="82">
        <f t="shared" si="100"/>
        <v>38.22591743119266</v>
      </c>
      <c r="F222" s="16"/>
      <c r="G222" s="25">
        <f t="shared" si="101"/>
        <v>218</v>
      </c>
      <c r="H222" s="14">
        <f t="shared" si="102"/>
        <v>275.22935779816515</v>
      </c>
      <c r="I222" s="14">
        <f t="shared" si="103"/>
        <v>137.61467889908258</v>
      </c>
      <c r="J222" s="79">
        <f t="shared" si="104"/>
        <v>68.80733944954129</v>
      </c>
      <c r="K222" s="82">
        <f t="shared" si="105"/>
        <v>34.403669724770644</v>
      </c>
      <c r="L222" s="16"/>
      <c r="M222" s="25">
        <f t="shared" si="106"/>
        <v>218</v>
      </c>
      <c r="N222" s="14">
        <f t="shared" si="107"/>
        <v>229.3577981651376</v>
      </c>
      <c r="O222" s="14">
        <f t="shared" si="108"/>
        <v>114.6788990825688</v>
      </c>
      <c r="P222" s="79">
        <f t="shared" si="109"/>
        <v>57.3394495412844</v>
      </c>
      <c r="Q222" s="82">
        <f t="shared" si="110"/>
        <v>28.6697247706422</v>
      </c>
      <c r="R222" s="12"/>
      <c r="S222" s="25">
        <f t="shared" si="111"/>
        <v>218</v>
      </c>
      <c r="T222" s="14">
        <f t="shared" si="112"/>
        <v>183.4862385321101</v>
      </c>
      <c r="U222" s="14">
        <f t="shared" si="113"/>
        <v>91.74311926605505</v>
      </c>
      <c r="V222" s="79">
        <f t="shared" si="114"/>
        <v>45.87155963302752</v>
      </c>
      <c r="W222" s="82">
        <f t="shared" si="115"/>
        <v>22.93577981651376</v>
      </c>
    </row>
    <row r="223" spans="1:23" ht="12.75">
      <c r="A223" s="25">
        <f t="shared" si="116"/>
        <v>219</v>
      </c>
      <c r="B223" s="14">
        <f t="shared" si="117"/>
        <v>304.4109589041096</v>
      </c>
      <c r="C223" s="14">
        <f t="shared" si="118"/>
        <v>152.2054794520548</v>
      </c>
      <c r="D223" s="79">
        <f t="shared" si="119"/>
        <v>76.1027397260274</v>
      </c>
      <c r="E223" s="82">
        <f t="shared" si="100"/>
        <v>38.0513698630137</v>
      </c>
      <c r="F223" s="16"/>
      <c r="G223" s="25">
        <f t="shared" si="101"/>
        <v>219</v>
      </c>
      <c r="H223" s="14">
        <f t="shared" si="102"/>
        <v>273.972602739726</v>
      </c>
      <c r="I223" s="14">
        <f t="shared" si="103"/>
        <v>136.986301369863</v>
      </c>
      <c r="J223" s="79">
        <f t="shared" si="104"/>
        <v>68.4931506849315</v>
      </c>
      <c r="K223" s="82">
        <f t="shared" si="105"/>
        <v>34.24657534246575</v>
      </c>
      <c r="L223" s="16"/>
      <c r="M223" s="25">
        <f t="shared" si="106"/>
        <v>219</v>
      </c>
      <c r="N223" s="14">
        <f t="shared" si="107"/>
        <v>228.31050228310502</v>
      </c>
      <c r="O223" s="14">
        <f t="shared" si="108"/>
        <v>114.15525114155251</v>
      </c>
      <c r="P223" s="79">
        <f t="shared" si="109"/>
        <v>57.077625570776256</v>
      </c>
      <c r="Q223" s="82">
        <f t="shared" si="110"/>
        <v>28.538812785388128</v>
      </c>
      <c r="R223" s="12"/>
      <c r="S223" s="25">
        <f t="shared" si="111"/>
        <v>219</v>
      </c>
      <c r="T223" s="14">
        <f t="shared" si="112"/>
        <v>182.64840182648402</v>
      </c>
      <c r="U223" s="14">
        <f t="shared" si="113"/>
        <v>91.32420091324201</v>
      </c>
      <c r="V223" s="79">
        <f t="shared" si="114"/>
        <v>45.662100456621005</v>
      </c>
      <c r="W223" s="82">
        <f t="shared" si="115"/>
        <v>22.831050228310502</v>
      </c>
    </row>
    <row r="224" spans="1:23" ht="12.75">
      <c r="A224" s="25">
        <f t="shared" si="116"/>
        <v>220</v>
      </c>
      <c r="B224" s="14">
        <f t="shared" si="117"/>
        <v>303.0272727272727</v>
      </c>
      <c r="C224" s="14">
        <f t="shared" si="118"/>
        <v>151.51363636363635</v>
      </c>
      <c r="D224" s="79">
        <f t="shared" si="119"/>
        <v>75.75681818181818</v>
      </c>
      <c r="E224" s="82">
        <f t="shared" si="100"/>
        <v>37.87840909090909</v>
      </c>
      <c r="F224" s="16"/>
      <c r="G224" s="25">
        <f t="shared" si="101"/>
        <v>220</v>
      </c>
      <c r="H224" s="14">
        <f t="shared" si="102"/>
        <v>272.72727272727275</v>
      </c>
      <c r="I224" s="14">
        <f t="shared" si="103"/>
        <v>136.36363636363637</v>
      </c>
      <c r="J224" s="79">
        <f t="shared" si="104"/>
        <v>68.18181818181819</v>
      </c>
      <c r="K224" s="82">
        <f t="shared" si="105"/>
        <v>34.09090909090909</v>
      </c>
      <c r="L224" s="16"/>
      <c r="M224" s="25">
        <f t="shared" si="106"/>
        <v>220</v>
      </c>
      <c r="N224" s="14">
        <f t="shared" si="107"/>
        <v>227.27272727272728</v>
      </c>
      <c r="O224" s="14">
        <f t="shared" si="108"/>
        <v>113.63636363636364</v>
      </c>
      <c r="P224" s="79">
        <f t="shared" si="109"/>
        <v>56.81818181818182</v>
      </c>
      <c r="Q224" s="82">
        <f t="shared" si="110"/>
        <v>28.40909090909091</v>
      </c>
      <c r="R224" s="12"/>
      <c r="S224" s="25">
        <f t="shared" si="111"/>
        <v>220</v>
      </c>
      <c r="T224" s="14">
        <f t="shared" si="112"/>
        <v>181.8181818181818</v>
      </c>
      <c r="U224" s="14">
        <f t="shared" si="113"/>
        <v>90.9090909090909</v>
      </c>
      <c r="V224" s="79">
        <f t="shared" si="114"/>
        <v>45.45454545454545</v>
      </c>
      <c r="W224" s="82">
        <f t="shared" si="115"/>
        <v>22.727272727272727</v>
      </c>
    </row>
    <row r="225" spans="1:23" ht="12.75">
      <c r="A225" s="25">
        <f t="shared" si="116"/>
        <v>221</v>
      </c>
      <c r="B225" s="14">
        <f t="shared" si="117"/>
        <v>301.6561085972851</v>
      </c>
      <c r="C225" s="14">
        <f t="shared" si="118"/>
        <v>150.82805429864254</v>
      </c>
      <c r="D225" s="79">
        <f t="shared" si="119"/>
        <v>75.41402714932127</v>
      </c>
      <c r="E225" s="82">
        <f t="shared" si="100"/>
        <v>37.707013574660635</v>
      </c>
      <c r="F225" s="16"/>
      <c r="G225" s="25">
        <f t="shared" si="101"/>
        <v>221</v>
      </c>
      <c r="H225" s="14">
        <f t="shared" si="102"/>
        <v>271.49321266968326</v>
      </c>
      <c r="I225" s="14">
        <f t="shared" si="103"/>
        <v>135.74660633484163</v>
      </c>
      <c r="J225" s="79">
        <f t="shared" si="104"/>
        <v>67.87330316742081</v>
      </c>
      <c r="K225" s="82">
        <f t="shared" si="105"/>
        <v>33.93665158371041</v>
      </c>
      <c r="L225" s="16"/>
      <c r="M225" s="25">
        <f t="shared" si="106"/>
        <v>221</v>
      </c>
      <c r="N225" s="14">
        <f t="shared" si="107"/>
        <v>226.2443438914027</v>
      </c>
      <c r="O225" s="14">
        <f t="shared" si="108"/>
        <v>113.12217194570135</v>
      </c>
      <c r="P225" s="79">
        <f t="shared" si="109"/>
        <v>56.56108597285068</v>
      </c>
      <c r="Q225" s="82">
        <f t="shared" si="110"/>
        <v>28.28054298642534</v>
      </c>
      <c r="R225" s="12"/>
      <c r="S225" s="25">
        <f t="shared" si="111"/>
        <v>221</v>
      </c>
      <c r="T225" s="14">
        <f t="shared" si="112"/>
        <v>180.99547511312218</v>
      </c>
      <c r="U225" s="14">
        <f t="shared" si="113"/>
        <v>90.49773755656109</v>
      </c>
      <c r="V225" s="79">
        <f t="shared" si="114"/>
        <v>45.248868778280546</v>
      </c>
      <c r="W225" s="82">
        <f t="shared" si="115"/>
        <v>22.624434389140273</v>
      </c>
    </row>
    <row r="226" spans="1:23" ht="12.75">
      <c r="A226" s="25">
        <f t="shared" si="116"/>
        <v>222</v>
      </c>
      <c r="B226" s="14">
        <f t="shared" si="117"/>
        <v>300.2972972972973</v>
      </c>
      <c r="C226" s="14">
        <f t="shared" si="118"/>
        <v>150.14864864864865</v>
      </c>
      <c r="D226" s="79">
        <f t="shared" si="119"/>
        <v>75.07432432432432</v>
      </c>
      <c r="E226" s="82">
        <f t="shared" si="100"/>
        <v>37.53716216216216</v>
      </c>
      <c r="F226" s="16"/>
      <c r="G226" s="25">
        <f t="shared" si="101"/>
        <v>222</v>
      </c>
      <c r="H226" s="14">
        <f t="shared" si="102"/>
        <v>270.27027027027026</v>
      </c>
      <c r="I226" s="14">
        <f t="shared" si="103"/>
        <v>135.13513513513513</v>
      </c>
      <c r="J226" s="79">
        <f t="shared" si="104"/>
        <v>67.56756756756756</v>
      </c>
      <c r="K226" s="82">
        <f t="shared" si="105"/>
        <v>33.78378378378378</v>
      </c>
      <c r="L226" s="16"/>
      <c r="M226" s="25">
        <f t="shared" si="106"/>
        <v>222</v>
      </c>
      <c r="N226" s="14">
        <f t="shared" si="107"/>
        <v>225.22522522522522</v>
      </c>
      <c r="O226" s="14">
        <f t="shared" si="108"/>
        <v>112.61261261261261</v>
      </c>
      <c r="P226" s="79">
        <f t="shared" si="109"/>
        <v>56.306306306306304</v>
      </c>
      <c r="Q226" s="82">
        <f t="shared" si="110"/>
        <v>28.153153153153152</v>
      </c>
      <c r="R226" s="12"/>
      <c r="S226" s="25">
        <f t="shared" si="111"/>
        <v>222</v>
      </c>
      <c r="T226" s="14">
        <f t="shared" si="112"/>
        <v>180.18018018018017</v>
      </c>
      <c r="U226" s="14">
        <f t="shared" si="113"/>
        <v>90.09009009009009</v>
      </c>
      <c r="V226" s="79">
        <f t="shared" si="114"/>
        <v>45.04504504504504</v>
      </c>
      <c r="W226" s="82">
        <f t="shared" si="115"/>
        <v>22.52252252252252</v>
      </c>
    </row>
    <row r="227" spans="1:23" ht="12.75">
      <c r="A227" s="25">
        <f t="shared" si="116"/>
        <v>223</v>
      </c>
      <c r="B227" s="14">
        <f t="shared" si="117"/>
        <v>298.9506726457399</v>
      </c>
      <c r="C227" s="14">
        <f t="shared" si="118"/>
        <v>149.47533632286996</v>
      </c>
      <c r="D227" s="79">
        <f t="shared" si="119"/>
        <v>74.73766816143498</v>
      </c>
      <c r="E227" s="82">
        <f t="shared" si="100"/>
        <v>37.36883408071749</v>
      </c>
      <c r="F227" s="16"/>
      <c r="G227" s="25">
        <f t="shared" si="101"/>
        <v>223</v>
      </c>
      <c r="H227" s="14">
        <f t="shared" si="102"/>
        <v>269.05829596412553</v>
      </c>
      <c r="I227" s="14">
        <f t="shared" si="103"/>
        <v>134.52914798206277</v>
      </c>
      <c r="J227" s="79">
        <f t="shared" si="104"/>
        <v>67.26457399103138</v>
      </c>
      <c r="K227" s="82">
        <f t="shared" si="105"/>
        <v>33.63228699551569</v>
      </c>
      <c r="L227" s="16"/>
      <c r="M227" s="25">
        <f t="shared" si="106"/>
        <v>223</v>
      </c>
      <c r="N227" s="14">
        <f t="shared" si="107"/>
        <v>224.2152466367713</v>
      </c>
      <c r="O227" s="14">
        <f t="shared" si="108"/>
        <v>112.10762331838565</v>
      </c>
      <c r="P227" s="79">
        <f t="shared" si="109"/>
        <v>56.053811659192824</v>
      </c>
      <c r="Q227" s="82">
        <f t="shared" si="110"/>
        <v>28.026905829596412</v>
      </c>
      <c r="R227" s="12"/>
      <c r="S227" s="25">
        <f t="shared" si="111"/>
        <v>223</v>
      </c>
      <c r="T227" s="14">
        <f t="shared" si="112"/>
        <v>179.37219730941703</v>
      </c>
      <c r="U227" s="14">
        <f t="shared" si="113"/>
        <v>89.68609865470852</v>
      </c>
      <c r="V227" s="79">
        <f t="shared" si="114"/>
        <v>44.84304932735426</v>
      </c>
      <c r="W227" s="82">
        <f t="shared" si="115"/>
        <v>22.42152466367713</v>
      </c>
    </row>
    <row r="228" spans="1:23" ht="12.75">
      <c r="A228" s="25">
        <f t="shared" si="116"/>
        <v>224</v>
      </c>
      <c r="B228" s="14">
        <f t="shared" si="117"/>
        <v>297.61607142857144</v>
      </c>
      <c r="C228" s="14">
        <f t="shared" si="118"/>
        <v>148.80803571428572</v>
      </c>
      <c r="D228" s="79">
        <f t="shared" si="119"/>
        <v>74.40401785714286</v>
      </c>
      <c r="E228" s="82">
        <f t="shared" si="100"/>
        <v>37.20200892857143</v>
      </c>
      <c r="F228" s="16"/>
      <c r="G228" s="25">
        <f t="shared" si="101"/>
        <v>224</v>
      </c>
      <c r="H228" s="14">
        <f t="shared" si="102"/>
        <v>267.85714285714283</v>
      </c>
      <c r="I228" s="14">
        <f t="shared" si="103"/>
        <v>133.92857142857142</v>
      </c>
      <c r="J228" s="79">
        <f t="shared" si="104"/>
        <v>66.96428571428571</v>
      </c>
      <c r="K228" s="82">
        <f t="shared" si="105"/>
        <v>33.482142857142854</v>
      </c>
      <c r="L228" s="16"/>
      <c r="M228" s="25">
        <f t="shared" si="106"/>
        <v>224</v>
      </c>
      <c r="N228" s="14">
        <f t="shared" si="107"/>
        <v>223.21428571428572</v>
      </c>
      <c r="O228" s="14">
        <f t="shared" si="108"/>
        <v>111.60714285714286</v>
      </c>
      <c r="P228" s="79">
        <f t="shared" si="109"/>
        <v>55.80357142857143</v>
      </c>
      <c r="Q228" s="82">
        <f t="shared" si="110"/>
        <v>27.901785714285715</v>
      </c>
      <c r="R228" s="12"/>
      <c r="S228" s="25">
        <f t="shared" si="111"/>
        <v>224</v>
      </c>
      <c r="T228" s="14">
        <f t="shared" si="112"/>
        <v>178.57142857142858</v>
      </c>
      <c r="U228" s="14">
        <f t="shared" si="113"/>
        <v>89.28571428571429</v>
      </c>
      <c r="V228" s="79">
        <f t="shared" si="114"/>
        <v>44.642857142857146</v>
      </c>
      <c r="W228" s="82">
        <f t="shared" si="115"/>
        <v>22.321428571428573</v>
      </c>
    </row>
    <row r="229" spans="1:23" ht="12.75">
      <c r="A229" s="25">
        <f t="shared" si="116"/>
        <v>225</v>
      </c>
      <c r="B229" s="14">
        <f t="shared" si="117"/>
        <v>296.29333333333335</v>
      </c>
      <c r="C229" s="14">
        <f t="shared" si="118"/>
        <v>148.14666666666668</v>
      </c>
      <c r="D229" s="79">
        <f t="shared" si="119"/>
        <v>74.07333333333334</v>
      </c>
      <c r="E229" s="82">
        <f t="shared" si="100"/>
        <v>37.03666666666667</v>
      </c>
      <c r="F229" s="16"/>
      <c r="G229" s="25">
        <f t="shared" si="101"/>
        <v>225</v>
      </c>
      <c r="H229" s="14">
        <f t="shared" si="102"/>
        <v>266.6666666666667</v>
      </c>
      <c r="I229" s="14">
        <f t="shared" si="103"/>
        <v>133.33333333333334</v>
      </c>
      <c r="J229" s="79">
        <f t="shared" si="104"/>
        <v>66.66666666666667</v>
      </c>
      <c r="K229" s="82">
        <f t="shared" si="105"/>
        <v>33.333333333333336</v>
      </c>
      <c r="L229" s="16"/>
      <c r="M229" s="25">
        <f t="shared" si="106"/>
        <v>225</v>
      </c>
      <c r="N229" s="14">
        <f t="shared" si="107"/>
        <v>222.22222222222223</v>
      </c>
      <c r="O229" s="14">
        <f t="shared" si="108"/>
        <v>111.11111111111111</v>
      </c>
      <c r="P229" s="79">
        <f t="shared" si="109"/>
        <v>55.55555555555556</v>
      </c>
      <c r="Q229" s="82">
        <f t="shared" si="110"/>
        <v>27.77777777777778</v>
      </c>
      <c r="R229" s="12"/>
      <c r="S229" s="25">
        <f t="shared" si="111"/>
        <v>225</v>
      </c>
      <c r="T229" s="14">
        <f t="shared" si="112"/>
        <v>177.77777777777777</v>
      </c>
      <c r="U229" s="14">
        <f t="shared" si="113"/>
        <v>88.88888888888889</v>
      </c>
      <c r="V229" s="79">
        <f t="shared" si="114"/>
        <v>44.44444444444444</v>
      </c>
      <c r="W229" s="82">
        <f t="shared" si="115"/>
        <v>22.22222222222222</v>
      </c>
    </row>
    <row r="230" spans="1:23" ht="12.75">
      <c r="A230" s="25">
        <f t="shared" si="116"/>
        <v>226</v>
      </c>
      <c r="B230" s="14">
        <f t="shared" si="117"/>
        <v>294.98230088495575</v>
      </c>
      <c r="C230" s="14">
        <f t="shared" si="118"/>
        <v>147.49115044247787</v>
      </c>
      <c r="D230" s="79">
        <f t="shared" si="119"/>
        <v>73.74557522123894</v>
      </c>
      <c r="E230" s="82">
        <f t="shared" si="100"/>
        <v>36.87278761061947</v>
      </c>
      <c r="F230" s="16"/>
      <c r="G230" s="25">
        <f t="shared" si="101"/>
        <v>226</v>
      </c>
      <c r="H230" s="14">
        <f t="shared" si="102"/>
        <v>265.4867256637168</v>
      </c>
      <c r="I230" s="14">
        <f t="shared" si="103"/>
        <v>132.7433628318584</v>
      </c>
      <c r="J230" s="79">
        <f t="shared" si="104"/>
        <v>66.3716814159292</v>
      </c>
      <c r="K230" s="82">
        <f t="shared" si="105"/>
        <v>33.1858407079646</v>
      </c>
      <c r="L230" s="16"/>
      <c r="M230" s="25">
        <f t="shared" si="106"/>
        <v>226</v>
      </c>
      <c r="N230" s="14">
        <f t="shared" si="107"/>
        <v>221.23893805309734</v>
      </c>
      <c r="O230" s="14">
        <f t="shared" si="108"/>
        <v>110.61946902654867</v>
      </c>
      <c r="P230" s="79">
        <f t="shared" si="109"/>
        <v>55.309734513274336</v>
      </c>
      <c r="Q230" s="82">
        <f t="shared" si="110"/>
        <v>27.654867256637168</v>
      </c>
      <c r="R230" s="12"/>
      <c r="S230" s="25">
        <f t="shared" si="111"/>
        <v>226</v>
      </c>
      <c r="T230" s="14">
        <f t="shared" si="112"/>
        <v>176.99115044247787</v>
      </c>
      <c r="U230" s="14">
        <f t="shared" si="113"/>
        <v>88.49557522123894</v>
      </c>
      <c r="V230" s="79">
        <f t="shared" si="114"/>
        <v>44.24778761061947</v>
      </c>
      <c r="W230" s="82">
        <f t="shared" si="115"/>
        <v>22.123893805309734</v>
      </c>
    </row>
    <row r="231" spans="1:23" ht="12.75">
      <c r="A231" s="25">
        <f aca="true" t="shared" si="120" ref="A231:A246">A230+1</f>
        <v>227</v>
      </c>
      <c r="B231" s="14">
        <f aca="true" t="shared" si="121" ref="B231:B246">C$3/A231</f>
        <v>293.6828193832599</v>
      </c>
      <c r="C231" s="14">
        <f aca="true" t="shared" si="122" ref="C231:C246">C$3/(2*A231)</f>
        <v>146.84140969162996</v>
      </c>
      <c r="D231" s="79">
        <f aca="true" t="shared" si="123" ref="D231:D246">C$3/(4*A231)</f>
        <v>73.42070484581498</v>
      </c>
      <c r="E231" s="82">
        <f t="shared" si="100"/>
        <v>36.71035242290749</v>
      </c>
      <c r="F231" s="16"/>
      <c r="G231" s="25">
        <f t="shared" si="101"/>
        <v>227</v>
      </c>
      <c r="H231" s="14">
        <f t="shared" si="102"/>
        <v>264.3171806167401</v>
      </c>
      <c r="I231" s="14">
        <f t="shared" si="103"/>
        <v>132.15859030837004</v>
      </c>
      <c r="J231" s="79">
        <f t="shared" si="104"/>
        <v>66.07929515418502</v>
      </c>
      <c r="K231" s="82">
        <f t="shared" si="105"/>
        <v>33.03964757709251</v>
      </c>
      <c r="L231" s="16"/>
      <c r="M231" s="25">
        <f t="shared" si="106"/>
        <v>227</v>
      </c>
      <c r="N231" s="14">
        <f t="shared" si="107"/>
        <v>220.26431718061673</v>
      </c>
      <c r="O231" s="14">
        <f t="shared" si="108"/>
        <v>110.13215859030836</v>
      </c>
      <c r="P231" s="79">
        <f t="shared" si="109"/>
        <v>55.06607929515418</v>
      </c>
      <c r="Q231" s="82">
        <f t="shared" si="110"/>
        <v>27.53303964757709</v>
      </c>
      <c r="R231" s="12"/>
      <c r="S231" s="25">
        <f t="shared" si="111"/>
        <v>227</v>
      </c>
      <c r="T231" s="14">
        <f t="shared" si="112"/>
        <v>176.21145374449338</v>
      </c>
      <c r="U231" s="14">
        <f t="shared" si="113"/>
        <v>88.10572687224669</v>
      </c>
      <c r="V231" s="79">
        <f t="shared" si="114"/>
        <v>44.052863436123346</v>
      </c>
      <c r="W231" s="82">
        <f t="shared" si="115"/>
        <v>22.026431718061673</v>
      </c>
    </row>
    <row r="232" spans="1:23" ht="12.75">
      <c r="A232" s="25">
        <f t="shared" si="120"/>
        <v>228</v>
      </c>
      <c r="B232" s="14">
        <f t="shared" si="121"/>
        <v>292.39473684210526</v>
      </c>
      <c r="C232" s="14">
        <f t="shared" si="122"/>
        <v>146.19736842105263</v>
      </c>
      <c r="D232" s="79">
        <f t="shared" si="123"/>
        <v>73.09868421052632</v>
      </c>
      <c r="E232" s="82">
        <f t="shared" si="100"/>
        <v>36.54934210526316</v>
      </c>
      <c r="F232" s="16"/>
      <c r="G232" s="25">
        <f t="shared" si="101"/>
        <v>228</v>
      </c>
      <c r="H232" s="14">
        <f t="shared" si="102"/>
        <v>263.1578947368421</v>
      </c>
      <c r="I232" s="14">
        <f t="shared" si="103"/>
        <v>131.57894736842104</v>
      </c>
      <c r="J232" s="79">
        <f t="shared" si="104"/>
        <v>65.78947368421052</v>
      </c>
      <c r="K232" s="82">
        <f t="shared" si="105"/>
        <v>32.89473684210526</v>
      </c>
      <c r="L232" s="16"/>
      <c r="M232" s="25">
        <f t="shared" si="106"/>
        <v>228</v>
      </c>
      <c r="N232" s="14">
        <f t="shared" si="107"/>
        <v>219.2982456140351</v>
      </c>
      <c r="O232" s="14">
        <f t="shared" si="108"/>
        <v>109.64912280701755</v>
      </c>
      <c r="P232" s="79">
        <f t="shared" si="109"/>
        <v>54.824561403508774</v>
      </c>
      <c r="Q232" s="82">
        <f t="shared" si="110"/>
        <v>27.412280701754387</v>
      </c>
      <c r="R232" s="12"/>
      <c r="S232" s="25">
        <f t="shared" si="111"/>
        <v>228</v>
      </c>
      <c r="T232" s="14">
        <f t="shared" si="112"/>
        <v>175.43859649122808</v>
      </c>
      <c r="U232" s="14">
        <f t="shared" si="113"/>
        <v>87.71929824561404</v>
      </c>
      <c r="V232" s="79">
        <f t="shared" si="114"/>
        <v>43.85964912280702</v>
      </c>
      <c r="W232" s="82">
        <f t="shared" si="115"/>
        <v>21.92982456140351</v>
      </c>
    </row>
    <row r="233" spans="1:23" ht="12.75">
      <c r="A233" s="25">
        <f t="shared" si="120"/>
        <v>229</v>
      </c>
      <c r="B233" s="14">
        <f t="shared" si="121"/>
        <v>291.117903930131</v>
      </c>
      <c r="C233" s="14">
        <f t="shared" si="122"/>
        <v>145.5589519650655</v>
      </c>
      <c r="D233" s="79">
        <f t="shared" si="123"/>
        <v>72.77947598253274</v>
      </c>
      <c r="E233" s="82">
        <f t="shared" si="100"/>
        <v>36.38973799126637</v>
      </c>
      <c r="F233" s="16"/>
      <c r="G233" s="25">
        <f t="shared" si="101"/>
        <v>229</v>
      </c>
      <c r="H233" s="14">
        <f t="shared" si="102"/>
        <v>262.0087336244541</v>
      </c>
      <c r="I233" s="14">
        <f t="shared" si="103"/>
        <v>131.00436681222706</v>
      </c>
      <c r="J233" s="79">
        <f t="shared" si="104"/>
        <v>65.50218340611353</v>
      </c>
      <c r="K233" s="82">
        <f t="shared" si="105"/>
        <v>32.751091703056765</v>
      </c>
      <c r="L233" s="16"/>
      <c r="M233" s="25">
        <f t="shared" si="106"/>
        <v>229</v>
      </c>
      <c r="N233" s="14">
        <f t="shared" si="107"/>
        <v>218.34061135371178</v>
      </c>
      <c r="O233" s="14">
        <f t="shared" si="108"/>
        <v>109.17030567685589</v>
      </c>
      <c r="P233" s="79">
        <f t="shared" si="109"/>
        <v>54.585152838427945</v>
      </c>
      <c r="Q233" s="82">
        <f t="shared" si="110"/>
        <v>27.292576419213972</v>
      </c>
      <c r="R233" s="12"/>
      <c r="S233" s="25">
        <f t="shared" si="111"/>
        <v>229</v>
      </c>
      <c r="T233" s="14">
        <f t="shared" si="112"/>
        <v>174.67248908296943</v>
      </c>
      <c r="U233" s="14">
        <f t="shared" si="113"/>
        <v>87.33624454148472</v>
      </c>
      <c r="V233" s="79">
        <f t="shared" si="114"/>
        <v>43.66812227074236</v>
      </c>
      <c r="W233" s="82">
        <f t="shared" si="115"/>
        <v>21.83406113537118</v>
      </c>
    </row>
    <row r="234" spans="1:23" ht="12.75">
      <c r="A234" s="25">
        <f t="shared" si="120"/>
        <v>230</v>
      </c>
      <c r="B234" s="14">
        <f t="shared" si="121"/>
        <v>289.8521739130435</v>
      </c>
      <c r="C234" s="14">
        <f t="shared" si="122"/>
        <v>144.92608695652174</v>
      </c>
      <c r="D234" s="79">
        <f t="shared" si="123"/>
        <v>72.46304347826087</v>
      </c>
      <c r="E234" s="82">
        <f t="shared" si="100"/>
        <v>36.231521739130436</v>
      </c>
      <c r="F234" s="16"/>
      <c r="G234" s="25">
        <f t="shared" si="101"/>
        <v>230</v>
      </c>
      <c r="H234" s="14">
        <f t="shared" si="102"/>
        <v>260.8695652173913</v>
      </c>
      <c r="I234" s="14">
        <f t="shared" si="103"/>
        <v>130.43478260869566</v>
      </c>
      <c r="J234" s="79">
        <f t="shared" si="104"/>
        <v>65.21739130434783</v>
      </c>
      <c r="K234" s="82">
        <f t="shared" si="105"/>
        <v>32.608695652173914</v>
      </c>
      <c r="L234" s="16"/>
      <c r="M234" s="25">
        <f t="shared" si="106"/>
        <v>230</v>
      </c>
      <c r="N234" s="14">
        <f t="shared" si="107"/>
        <v>217.3913043478261</v>
      </c>
      <c r="O234" s="14">
        <f t="shared" si="108"/>
        <v>108.69565217391305</v>
      </c>
      <c r="P234" s="79">
        <f t="shared" si="109"/>
        <v>54.34782608695652</v>
      </c>
      <c r="Q234" s="82">
        <f t="shared" si="110"/>
        <v>27.17391304347826</v>
      </c>
      <c r="R234" s="12"/>
      <c r="S234" s="25">
        <f t="shared" si="111"/>
        <v>230</v>
      </c>
      <c r="T234" s="14">
        <f t="shared" si="112"/>
        <v>173.91304347826087</v>
      </c>
      <c r="U234" s="14">
        <f t="shared" si="113"/>
        <v>86.95652173913044</v>
      </c>
      <c r="V234" s="79">
        <f t="shared" si="114"/>
        <v>43.47826086956522</v>
      </c>
      <c r="W234" s="82">
        <f t="shared" si="115"/>
        <v>21.73913043478261</v>
      </c>
    </row>
    <row r="235" spans="1:23" ht="12.75">
      <c r="A235" s="25">
        <f t="shared" si="120"/>
        <v>231</v>
      </c>
      <c r="B235" s="14">
        <f t="shared" si="121"/>
        <v>288.5974025974026</v>
      </c>
      <c r="C235" s="14">
        <f t="shared" si="122"/>
        <v>144.2987012987013</v>
      </c>
      <c r="D235" s="79">
        <f t="shared" si="123"/>
        <v>72.14935064935065</v>
      </c>
      <c r="E235" s="82">
        <f t="shared" si="100"/>
        <v>36.074675324675326</v>
      </c>
      <c r="F235" s="16"/>
      <c r="G235" s="25">
        <f t="shared" si="101"/>
        <v>231</v>
      </c>
      <c r="H235" s="14">
        <f t="shared" si="102"/>
        <v>259.7402597402597</v>
      </c>
      <c r="I235" s="14">
        <f t="shared" si="103"/>
        <v>129.87012987012986</v>
      </c>
      <c r="J235" s="79">
        <f t="shared" si="104"/>
        <v>64.93506493506493</v>
      </c>
      <c r="K235" s="82">
        <f t="shared" si="105"/>
        <v>32.467532467532465</v>
      </c>
      <c r="L235" s="16"/>
      <c r="M235" s="25">
        <f t="shared" si="106"/>
        <v>231</v>
      </c>
      <c r="N235" s="14">
        <f t="shared" si="107"/>
        <v>216.45021645021646</v>
      </c>
      <c r="O235" s="14">
        <f t="shared" si="108"/>
        <v>108.22510822510823</v>
      </c>
      <c r="P235" s="79">
        <f t="shared" si="109"/>
        <v>54.112554112554115</v>
      </c>
      <c r="Q235" s="82">
        <f t="shared" si="110"/>
        <v>27.056277056277057</v>
      </c>
      <c r="R235" s="12"/>
      <c r="S235" s="25">
        <f t="shared" si="111"/>
        <v>231</v>
      </c>
      <c r="T235" s="14">
        <f t="shared" si="112"/>
        <v>173.16017316017317</v>
      </c>
      <c r="U235" s="14">
        <f t="shared" si="113"/>
        <v>86.58008658008659</v>
      </c>
      <c r="V235" s="79">
        <f t="shared" si="114"/>
        <v>43.29004329004329</v>
      </c>
      <c r="W235" s="82">
        <f t="shared" si="115"/>
        <v>21.645021645021647</v>
      </c>
    </row>
    <row r="236" spans="1:23" ht="12.75">
      <c r="A236" s="25">
        <f t="shared" si="120"/>
        <v>232</v>
      </c>
      <c r="B236" s="14">
        <f t="shared" si="121"/>
        <v>287.3534482758621</v>
      </c>
      <c r="C236" s="14">
        <f t="shared" si="122"/>
        <v>143.67672413793105</v>
      </c>
      <c r="D236" s="79">
        <f t="shared" si="123"/>
        <v>71.83836206896552</v>
      </c>
      <c r="E236" s="82">
        <f t="shared" si="100"/>
        <v>35.91918103448276</v>
      </c>
      <c r="F236" s="16"/>
      <c r="G236" s="25">
        <f t="shared" si="101"/>
        <v>232</v>
      </c>
      <c r="H236" s="14">
        <f t="shared" si="102"/>
        <v>258.62068965517244</v>
      </c>
      <c r="I236" s="14">
        <f t="shared" si="103"/>
        <v>129.31034482758622</v>
      </c>
      <c r="J236" s="79">
        <f t="shared" si="104"/>
        <v>64.65517241379311</v>
      </c>
      <c r="K236" s="82">
        <f t="shared" si="105"/>
        <v>32.327586206896555</v>
      </c>
      <c r="L236" s="16"/>
      <c r="M236" s="25">
        <f t="shared" si="106"/>
        <v>232</v>
      </c>
      <c r="N236" s="14">
        <f t="shared" si="107"/>
        <v>215.51724137931035</v>
      </c>
      <c r="O236" s="14">
        <f t="shared" si="108"/>
        <v>107.75862068965517</v>
      </c>
      <c r="P236" s="79">
        <f t="shared" si="109"/>
        <v>53.87931034482759</v>
      </c>
      <c r="Q236" s="82">
        <f t="shared" si="110"/>
        <v>26.939655172413794</v>
      </c>
      <c r="R236" s="12"/>
      <c r="S236" s="25">
        <f t="shared" si="111"/>
        <v>232</v>
      </c>
      <c r="T236" s="14">
        <f t="shared" si="112"/>
        <v>172.41379310344828</v>
      </c>
      <c r="U236" s="14">
        <f t="shared" si="113"/>
        <v>86.20689655172414</v>
      </c>
      <c r="V236" s="79">
        <f t="shared" si="114"/>
        <v>43.10344827586207</v>
      </c>
      <c r="W236" s="82">
        <f t="shared" si="115"/>
        <v>21.551724137931036</v>
      </c>
    </row>
    <row r="237" spans="1:23" ht="12.75">
      <c r="A237" s="25">
        <f t="shared" si="120"/>
        <v>233</v>
      </c>
      <c r="B237" s="14">
        <f t="shared" si="121"/>
        <v>286.12017167381975</v>
      </c>
      <c r="C237" s="14">
        <f t="shared" si="122"/>
        <v>143.06008583690988</v>
      </c>
      <c r="D237" s="79">
        <f t="shared" si="123"/>
        <v>71.53004291845494</v>
      </c>
      <c r="E237" s="82">
        <f t="shared" si="100"/>
        <v>35.76502145922747</v>
      </c>
      <c r="F237" s="16"/>
      <c r="G237" s="25">
        <f t="shared" si="101"/>
        <v>233</v>
      </c>
      <c r="H237" s="14">
        <f t="shared" si="102"/>
        <v>257.51072961373393</v>
      </c>
      <c r="I237" s="14">
        <f t="shared" si="103"/>
        <v>128.75536480686696</v>
      </c>
      <c r="J237" s="79">
        <f t="shared" si="104"/>
        <v>64.37768240343348</v>
      </c>
      <c r="K237" s="82">
        <f t="shared" si="105"/>
        <v>32.18884120171674</v>
      </c>
      <c r="L237" s="16"/>
      <c r="M237" s="25">
        <f t="shared" si="106"/>
        <v>233</v>
      </c>
      <c r="N237" s="14">
        <f t="shared" si="107"/>
        <v>214.59227467811158</v>
      </c>
      <c r="O237" s="14">
        <f t="shared" si="108"/>
        <v>107.29613733905579</v>
      </c>
      <c r="P237" s="79">
        <f t="shared" si="109"/>
        <v>53.648068669527895</v>
      </c>
      <c r="Q237" s="82">
        <f t="shared" si="110"/>
        <v>26.824034334763947</v>
      </c>
      <c r="R237" s="12"/>
      <c r="S237" s="25">
        <f t="shared" si="111"/>
        <v>233</v>
      </c>
      <c r="T237" s="14">
        <f t="shared" si="112"/>
        <v>171.67381974248926</v>
      </c>
      <c r="U237" s="14">
        <f t="shared" si="113"/>
        <v>85.83690987124463</v>
      </c>
      <c r="V237" s="79">
        <f t="shared" si="114"/>
        <v>42.918454935622314</v>
      </c>
      <c r="W237" s="82">
        <f t="shared" si="115"/>
        <v>21.459227467811157</v>
      </c>
    </row>
    <row r="238" spans="1:23" ht="12.75">
      <c r="A238" s="25">
        <f t="shared" si="120"/>
        <v>234</v>
      </c>
      <c r="B238" s="14">
        <f t="shared" si="121"/>
        <v>284.8974358974359</v>
      </c>
      <c r="C238" s="14">
        <f t="shared" si="122"/>
        <v>142.44871794871796</v>
      </c>
      <c r="D238" s="79">
        <f t="shared" si="123"/>
        <v>71.22435897435898</v>
      </c>
      <c r="E238" s="82">
        <f t="shared" si="100"/>
        <v>35.61217948717949</v>
      </c>
      <c r="F238" s="16"/>
      <c r="G238" s="25">
        <f t="shared" si="101"/>
        <v>234</v>
      </c>
      <c r="H238" s="14">
        <f t="shared" si="102"/>
        <v>256.4102564102564</v>
      </c>
      <c r="I238" s="14">
        <f t="shared" si="103"/>
        <v>128.2051282051282</v>
      </c>
      <c r="J238" s="79">
        <f t="shared" si="104"/>
        <v>64.1025641025641</v>
      </c>
      <c r="K238" s="82">
        <f t="shared" si="105"/>
        <v>32.05128205128205</v>
      </c>
      <c r="L238" s="16"/>
      <c r="M238" s="25">
        <f t="shared" si="106"/>
        <v>234</v>
      </c>
      <c r="N238" s="14">
        <f t="shared" si="107"/>
        <v>213.67521367521368</v>
      </c>
      <c r="O238" s="14">
        <f t="shared" si="108"/>
        <v>106.83760683760684</v>
      </c>
      <c r="P238" s="79">
        <f t="shared" si="109"/>
        <v>53.41880341880342</v>
      </c>
      <c r="Q238" s="82">
        <f t="shared" si="110"/>
        <v>26.70940170940171</v>
      </c>
      <c r="R238" s="12"/>
      <c r="S238" s="25">
        <f t="shared" si="111"/>
        <v>234</v>
      </c>
      <c r="T238" s="14">
        <f t="shared" si="112"/>
        <v>170.94017094017093</v>
      </c>
      <c r="U238" s="14">
        <f t="shared" si="113"/>
        <v>85.47008547008546</v>
      </c>
      <c r="V238" s="79">
        <f t="shared" si="114"/>
        <v>42.73504273504273</v>
      </c>
      <c r="W238" s="82">
        <f t="shared" si="115"/>
        <v>21.367521367521366</v>
      </c>
    </row>
    <row r="239" spans="1:23" ht="12.75">
      <c r="A239" s="25">
        <f t="shared" si="120"/>
        <v>235</v>
      </c>
      <c r="B239" s="14">
        <f t="shared" si="121"/>
        <v>283.68510638297874</v>
      </c>
      <c r="C239" s="14">
        <f t="shared" si="122"/>
        <v>141.84255319148937</v>
      </c>
      <c r="D239" s="79">
        <f t="shared" si="123"/>
        <v>70.92127659574469</v>
      </c>
      <c r="E239" s="82">
        <f t="shared" si="100"/>
        <v>35.46063829787234</v>
      </c>
      <c r="F239" s="16"/>
      <c r="G239" s="25">
        <f t="shared" si="101"/>
        <v>235</v>
      </c>
      <c r="H239" s="14">
        <f t="shared" si="102"/>
        <v>255.31914893617022</v>
      </c>
      <c r="I239" s="14">
        <f t="shared" si="103"/>
        <v>127.65957446808511</v>
      </c>
      <c r="J239" s="79">
        <f t="shared" si="104"/>
        <v>63.829787234042556</v>
      </c>
      <c r="K239" s="82">
        <f t="shared" si="105"/>
        <v>31.914893617021278</v>
      </c>
      <c r="L239" s="16"/>
      <c r="M239" s="25">
        <f t="shared" si="106"/>
        <v>235</v>
      </c>
      <c r="N239" s="14">
        <f t="shared" si="107"/>
        <v>212.7659574468085</v>
      </c>
      <c r="O239" s="14">
        <f t="shared" si="108"/>
        <v>106.38297872340425</v>
      </c>
      <c r="P239" s="79">
        <f t="shared" si="109"/>
        <v>53.191489361702125</v>
      </c>
      <c r="Q239" s="82">
        <f t="shared" si="110"/>
        <v>26.595744680851062</v>
      </c>
      <c r="R239" s="12"/>
      <c r="S239" s="25">
        <f t="shared" si="111"/>
        <v>235</v>
      </c>
      <c r="T239" s="14">
        <f t="shared" si="112"/>
        <v>170.2127659574468</v>
      </c>
      <c r="U239" s="14">
        <f t="shared" si="113"/>
        <v>85.1063829787234</v>
      </c>
      <c r="V239" s="79">
        <f t="shared" si="114"/>
        <v>42.5531914893617</v>
      </c>
      <c r="W239" s="82">
        <f t="shared" si="115"/>
        <v>21.27659574468085</v>
      </c>
    </row>
    <row r="240" spans="1:23" ht="12.75">
      <c r="A240" s="25">
        <f t="shared" si="120"/>
        <v>236</v>
      </c>
      <c r="B240" s="14">
        <f t="shared" si="121"/>
        <v>282.4830508474576</v>
      </c>
      <c r="C240" s="14">
        <f t="shared" si="122"/>
        <v>141.2415254237288</v>
      </c>
      <c r="D240" s="79">
        <f t="shared" si="123"/>
        <v>70.6207627118644</v>
      </c>
      <c r="E240" s="82">
        <f t="shared" si="100"/>
        <v>35.3103813559322</v>
      </c>
      <c r="F240" s="16"/>
      <c r="G240" s="25">
        <f t="shared" si="101"/>
        <v>236</v>
      </c>
      <c r="H240" s="14">
        <f t="shared" si="102"/>
        <v>254.23728813559322</v>
      </c>
      <c r="I240" s="14">
        <f t="shared" si="103"/>
        <v>127.11864406779661</v>
      </c>
      <c r="J240" s="79">
        <f t="shared" si="104"/>
        <v>63.559322033898304</v>
      </c>
      <c r="K240" s="82">
        <f t="shared" si="105"/>
        <v>31.779661016949152</v>
      </c>
      <c r="L240" s="16"/>
      <c r="M240" s="25">
        <f t="shared" si="106"/>
        <v>236</v>
      </c>
      <c r="N240" s="14">
        <f t="shared" si="107"/>
        <v>211.864406779661</v>
      </c>
      <c r="O240" s="14">
        <f t="shared" si="108"/>
        <v>105.9322033898305</v>
      </c>
      <c r="P240" s="79">
        <f t="shared" si="109"/>
        <v>52.96610169491525</v>
      </c>
      <c r="Q240" s="82">
        <f t="shared" si="110"/>
        <v>26.483050847457626</v>
      </c>
      <c r="R240" s="12"/>
      <c r="S240" s="25">
        <f t="shared" si="111"/>
        <v>236</v>
      </c>
      <c r="T240" s="14">
        <f t="shared" si="112"/>
        <v>169.4915254237288</v>
      </c>
      <c r="U240" s="14">
        <f t="shared" si="113"/>
        <v>84.7457627118644</v>
      </c>
      <c r="V240" s="79">
        <f t="shared" si="114"/>
        <v>42.3728813559322</v>
      </c>
      <c r="W240" s="82">
        <f t="shared" si="115"/>
        <v>21.1864406779661</v>
      </c>
    </row>
    <row r="241" spans="1:23" ht="12.75">
      <c r="A241" s="25">
        <f t="shared" si="120"/>
        <v>237</v>
      </c>
      <c r="B241" s="14">
        <f t="shared" si="121"/>
        <v>281.2911392405063</v>
      </c>
      <c r="C241" s="14">
        <f t="shared" si="122"/>
        <v>140.64556962025316</v>
      </c>
      <c r="D241" s="79">
        <f t="shared" si="123"/>
        <v>70.32278481012658</v>
      </c>
      <c r="E241" s="82">
        <f t="shared" si="100"/>
        <v>35.16139240506329</v>
      </c>
      <c r="F241" s="16"/>
      <c r="G241" s="25">
        <f t="shared" si="101"/>
        <v>237</v>
      </c>
      <c r="H241" s="14">
        <f t="shared" si="102"/>
        <v>253.16455696202533</v>
      </c>
      <c r="I241" s="14">
        <f t="shared" si="103"/>
        <v>126.58227848101266</v>
      </c>
      <c r="J241" s="79">
        <f t="shared" si="104"/>
        <v>63.29113924050633</v>
      </c>
      <c r="K241" s="82">
        <f t="shared" si="105"/>
        <v>31.645569620253166</v>
      </c>
      <c r="L241" s="16"/>
      <c r="M241" s="25">
        <f t="shared" si="106"/>
        <v>237</v>
      </c>
      <c r="N241" s="14">
        <f t="shared" si="107"/>
        <v>210.9704641350211</v>
      </c>
      <c r="O241" s="14">
        <f t="shared" si="108"/>
        <v>105.48523206751055</v>
      </c>
      <c r="P241" s="79">
        <f t="shared" si="109"/>
        <v>52.742616033755276</v>
      </c>
      <c r="Q241" s="82">
        <f t="shared" si="110"/>
        <v>26.371308016877638</v>
      </c>
      <c r="R241" s="12"/>
      <c r="S241" s="25">
        <f t="shared" si="111"/>
        <v>237</v>
      </c>
      <c r="T241" s="14">
        <f t="shared" si="112"/>
        <v>168.77637130801688</v>
      </c>
      <c r="U241" s="14">
        <f t="shared" si="113"/>
        <v>84.38818565400844</v>
      </c>
      <c r="V241" s="79">
        <f t="shared" si="114"/>
        <v>42.19409282700422</v>
      </c>
      <c r="W241" s="82">
        <f t="shared" si="115"/>
        <v>21.09704641350211</v>
      </c>
    </row>
    <row r="242" spans="1:23" ht="12.75">
      <c r="A242" s="25">
        <f t="shared" si="120"/>
        <v>238</v>
      </c>
      <c r="B242" s="14">
        <f t="shared" si="121"/>
        <v>280.109243697479</v>
      </c>
      <c r="C242" s="14">
        <f t="shared" si="122"/>
        <v>140.0546218487395</v>
      </c>
      <c r="D242" s="79">
        <f t="shared" si="123"/>
        <v>70.02731092436974</v>
      </c>
      <c r="E242" s="82">
        <f t="shared" si="100"/>
        <v>35.01365546218487</v>
      </c>
      <c r="F242" s="16"/>
      <c r="G242" s="25">
        <f t="shared" si="101"/>
        <v>238</v>
      </c>
      <c r="H242" s="14">
        <f t="shared" si="102"/>
        <v>252.10084033613447</v>
      </c>
      <c r="I242" s="14">
        <f t="shared" si="103"/>
        <v>126.05042016806723</v>
      </c>
      <c r="J242" s="79">
        <f t="shared" si="104"/>
        <v>63.02521008403362</v>
      </c>
      <c r="K242" s="82">
        <f t="shared" si="105"/>
        <v>31.51260504201681</v>
      </c>
      <c r="L242" s="16"/>
      <c r="M242" s="25">
        <f t="shared" si="106"/>
        <v>238</v>
      </c>
      <c r="N242" s="14">
        <f t="shared" si="107"/>
        <v>210.08403361344537</v>
      </c>
      <c r="O242" s="14">
        <f t="shared" si="108"/>
        <v>105.04201680672269</v>
      </c>
      <c r="P242" s="79">
        <f t="shared" si="109"/>
        <v>52.52100840336134</v>
      </c>
      <c r="Q242" s="82">
        <f t="shared" si="110"/>
        <v>26.26050420168067</v>
      </c>
      <c r="R242" s="12"/>
      <c r="S242" s="25">
        <f t="shared" si="111"/>
        <v>238</v>
      </c>
      <c r="T242" s="14">
        <f t="shared" si="112"/>
        <v>168.0672268907563</v>
      </c>
      <c r="U242" s="14">
        <f t="shared" si="113"/>
        <v>84.03361344537815</v>
      </c>
      <c r="V242" s="79">
        <f t="shared" si="114"/>
        <v>42.016806722689076</v>
      </c>
      <c r="W242" s="82">
        <f t="shared" si="115"/>
        <v>21.008403361344538</v>
      </c>
    </row>
    <row r="243" spans="1:23" ht="12.75">
      <c r="A243" s="25">
        <f t="shared" si="120"/>
        <v>239</v>
      </c>
      <c r="B243" s="14">
        <f t="shared" si="121"/>
        <v>278.93723849372384</v>
      </c>
      <c r="C243" s="14">
        <f t="shared" si="122"/>
        <v>139.46861924686192</v>
      </c>
      <c r="D243" s="79">
        <f t="shared" si="123"/>
        <v>69.73430962343096</v>
      </c>
      <c r="E243" s="82">
        <f t="shared" si="100"/>
        <v>34.86715481171548</v>
      </c>
      <c r="F243" s="16"/>
      <c r="G243" s="25">
        <f t="shared" si="101"/>
        <v>239</v>
      </c>
      <c r="H243" s="14">
        <f t="shared" si="102"/>
        <v>251.0460251046025</v>
      </c>
      <c r="I243" s="14">
        <f t="shared" si="103"/>
        <v>125.52301255230125</v>
      </c>
      <c r="J243" s="79">
        <f t="shared" si="104"/>
        <v>62.76150627615063</v>
      </c>
      <c r="K243" s="82">
        <f t="shared" si="105"/>
        <v>31.380753138075313</v>
      </c>
      <c r="L243" s="16"/>
      <c r="M243" s="25">
        <f t="shared" si="106"/>
        <v>239</v>
      </c>
      <c r="N243" s="14">
        <f t="shared" si="107"/>
        <v>209.20502092050208</v>
      </c>
      <c r="O243" s="14">
        <f t="shared" si="108"/>
        <v>104.60251046025104</v>
      </c>
      <c r="P243" s="79">
        <f t="shared" si="109"/>
        <v>52.30125523012552</v>
      </c>
      <c r="Q243" s="82">
        <f t="shared" si="110"/>
        <v>26.15062761506276</v>
      </c>
      <c r="R243" s="12"/>
      <c r="S243" s="25">
        <f t="shared" si="111"/>
        <v>239</v>
      </c>
      <c r="T243" s="14">
        <f t="shared" si="112"/>
        <v>167.36401673640168</v>
      </c>
      <c r="U243" s="14">
        <f t="shared" si="113"/>
        <v>83.68200836820084</v>
      </c>
      <c r="V243" s="79">
        <f t="shared" si="114"/>
        <v>41.84100418410042</v>
      </c>
      <c r="W243" s="82">
        <f t="shared" si="115"/>
        <v>20.92050209205021</v>
      </c>
    </row>
    <row r="244" spans="1:23" ht="12.75">
      <c r="A244" s="25">
        <f t="shared" si="120"/>
        <v>240</v>
      </c>
      <c r="B244" s="14">
        <f t="shared" si="121"/>
        <v>277.775</v>
      </c>
      <c r="C244" s="14">
        <f t="shared" si="122"/>
        <v>138.8875</v>
      </c>
      <c r="D244" s="79">
        <f t="shared" si="123"/>
        <v>69.44375</v>
      </c>
      <c r="E244" s="82">
        <f t="shared" si="100"/>
        <v>34.721875</v>
      </c>
      <c r="F244" s="16"/>
      <c r="G244" s="25">
        <f t="shared" si="101"/>
        <v>240</v>
      </c>
      <c r="H244" s="14">
        <f t="shared" si="102"/>
        <v>250</v>
      </c>
      <c r="I244" s="14">
        <f t="shared" si="103"/>
        <v>125</v>
      </c>
      <c r="J244" s="79">
        <f t="shared" si="104"/>
        <v>62.5</v>
      </c>
      <c r="K244" s="82">
        <f t="shared" si="105"/>
        <v>31.25</v>
      </c>
      <c r="L244" s="16"/>
      <c r="M244" s="25">
        <f t="shared" si="106"/>
        <v>240</v>
      </c>
      <c r="N244" s="14">
        <f t="shared" si="107"/>
        <v>208.33333333333334</v>
      </c>
      <c r="O244" s="14">
        <f t="shared" si="108"/>
        <v>104.16666666666667</v>
      </c>
      <c r="P244" s="79">
        <f t="shared" si="109"/>
        <v>52.083333333333336</v>
      </c>
      <c r="Q244" s="82">
        <f t="shared" si="110"/>
        <v>26.041666666666668</v>
      </c>
      <c r="R244" s="12"/>
      <c r="S244" s="25">
        <f t="shared" si="111"/>
        <v>240</v>
      </c>
      <c r="T244" s="14">
        <f t="shared" si="112"/>
        <v>166.66666666666666</v>
      </c>
      <c r="U244" s="14">
        <f t="shared" si="113"/>
        <v>83.33333333333333</v>
      </c>
      <c r="V244" s="79">
        <f t="shared" si="114"/>
        <v>41.666666666666664</v>
      </c>
      <c r="W244" s="82">
        <f t="shared" si="115"/>
        <v>20.833333333333332</v>
      </c>
    </row>
    <row r="245" spans="1:23" ht="12.75">
      <c r="A245" s="25">
        <f t="shared" si="120"/>
        <v>241</v>
      </c>
      <c r="B245" s="14">
        <f t="shared" si="121"/>
        <v>276.62240663900417</v>
      </c>
      <c r="C245" s="14">
        <f t="shared" si="122"/>
        <v>138.31120331950208</v>
      </c>
      <c r="D245" s="79">
        <f t="shared" si="123"/>
        <v>69.15560165975104</v>
      </c>
      <c r="E245" s="82">
        <f t="shared" si="100"/>
        <v>34.57780082987552</v>
      </c>
      <c r="F245" s="16"/>
      <c r="G245" s="25">
        <f t="shared" si="101"/>
        <v>241</v>
      </c>
      <c r="H245" s="14">
        <f t="shared" si="102"/>
        <v>248.96265560165975</v>
      </c>
      <c r="I245" s="14">
        <f t="shared" si="103"/>
        <v>124.48132780082987</v>
      </c>
      <c r="J245" s="79">
        <f t="shared" si="104"/>
        <v>62.24066390041494</v>
      </c>
      <c r="K245" s="82">
        <f t="shared" si="105"/>
        <v>31.12033195020747</v>
      </c>
      <c r="L245" s="16"/>
      <c r="M245" s="25">
        <f t="shared" si="106"/>
        <v>241</v>
      </c>
      <c r="N245" s="14">
        <f t="shared" si="107"/>
        <v>207.4688796680498</v>
      </c>
      <c r="O245" s="14">
        <f t="shared" si="108"/>
        <v>103.7344398340249</v>
      </c>
      <c r="P245" s="79">
        <f t="shared" si="109"/>
        <v>51.86721991701245</v>
      </c>
      <c r="Q245" s="82">
        <f t="shared" si="110"/>
        <v>25.933609958506224</v>
      </c>
      <c r="R245" s="12"/>
      <c r="S245" s="25">
        <f t="shared" si="111"/>
        <v>241</v>
      </c>
      <c r="T245" s="14">
        <f t="shared" si="112"/>
        <v>165.97510373443984</v>
      </c>
      <c r="U245" s="14">
        <f t="shared" si="113"/>
        <v>82.98755186721992</v>
      </c>
      <c r="V245" s="79">
        <f t="shared" si="114"/>
        <v>41.49377593360996</v>
      </c>
      <c r="W245" s="82">
        <f t="shared" si="115"/>
        <v>20.74688796680498</v>
      </c>
    </row>
    <row r="246" spans="1:23" ht="12.75">
      <c r="A246" s="25">
        <f t="shared" si="120"/>
        <v>242</v>
      </c>
      <c r="B246" s="14">
        <f t="shared" si="121"/>
        <v>275.4793388429752</v>
      </c>
      <c r="C246" s="14">
        <f t="shared" si="122"/>
        <v>137.7396694214876</v>
      </c>
      <c r="D246" s="79">
        <f t="shared" si="123"/>
        <v>68.8698347107438</v>
      </c>
      <c r="E246" s="82">
        <f t="shared" si="100"/>
        <v>34.4349173553719</v>
      </c>
      <c r="F246" s="16"/>
      <c r="G246" s="25">
        <f t="shared" si="101"/>
        <v>242</v>
      </c>
      <c r="H246" s="14">
        <f t="shared" si="102"/>
        <v>247.93388429752065</v>
      </c>
      <c r="I246" s="14">
        <f t="shared" si="103"/>
        <v>123.96694214876032</v>
      </c>
      <c r="J246" s="79">
        <f t="shared" si="104"/>
        <v>61.98347107438016</v>
      </c>
      <c r="K246" s="82">
        <f t="shared" si="105"/>
        <v>30.99173553719008</v>
      </c>
      <c r="L246" s="16"/>
      <c r="M246" s="25">
        <f t="shared" si="106"/>
        <v>242</v>
      </c>
      <c r="N246" s="14">
        <f t="shared" si="107"/>
        <v>206.61157024793388</v>
      </c>
      <c r="O246" s="14">
        <f t="shared" si="108"/>
        <v>103.30578512396694</v>
      </c>
      <c r="P246" s="79">
        <f t="shared" si="109"/>
        <v>51.65289256198347</v>
      </c>
      <c r="Q246" s="82">
        <f t="shared" si="110"/>
        <v>25.826446280991735</v>
      </c>
      <c r="R246" s="12"/>
      <c r="S246" s="25">
        <f t="shared" si="111"/>
        <v>242</v>
      </c>
      <c r="T246" s="14">
        <f t="shared" si="112"/>
        <v>165.28925619834712</v>
      </c>
      <c r="U246" s="14">
        <f t="shared" si="113"/>
        <v>82.64462809917356</v>
      </c>
      <c r="V246" s="79">
        <f t="shared" si="114"/>
        <v>41.32231404958678</v>
      </c>
      <c r="W246" s="82">
        <f t="shared" si="115"/>
        <v>20.66115702479339</v>
      </c>
    </row>
    <row r="247" spans="1:23" ht="12.75">
      <c r="A247" s="25">
        <f aca="true" t="shared" si="124" ref="A247:A262">A246+1</f>
        <v>243</v>
      </c>
      <c r="B247" s="14">
        <f aca="true" t="shared" si="125" ref="B247:B262">C$3/A247</f>
        <v>274.34567901234567</v>
      </c>
      <c r="C247" s="14">
        <f aca="true" t="shared" si="126" ref="C247:C262">C$3/(2*A247)</f>
        <v>137.17283950617283</v>
      </c>
      <c r="D247" s="79">
        <f aca="true" t="shared" si="127" ref="D247:D262">C$3/(4*A247)</f>
        <v>68.58641975308642</v>
      </c>
      <c r="E247" s="82">
        <f t="shared" si="100"/>
        <v>34.29320987654321</v>
      </c>
      <c r="F247" s="16"/>
      <c r="G247" s="25">
        <f t="shared" si="101"/>
        <v>243</v>
      </c>
      <c r="H247" s="14">
        <f t="shared" si="102"/>
        <v>246.91358024691357</v>
      </c>
      <c r="I247" s="14">
        <f t="shared" si="103"/>
        <v>123.45679012345678</v>
      </c>
      <c r="J247" s="79">
        <f t="shared" si="104"/>
        <v>61.72839506172839</v>
      </c>
      <c r="K247" s="82">
        <f t="shared" si="105"/>
        <v>30.864197530864196</v>
      </c>
      <c r="L247" s="16"/>
      <c r="M247" s="25">
        <f t="shared" si="106"/>
        <v>243</v>
      </c>
      <c r="N247" s="14">
        <f t="shared" si="107"/>
        <v>205.76131687242798</v>
      </c>
      <c r="O247" s="14">
        <f t="shared" si="108"/>
        <v>102.88065843621399</v>
      </c>
      <c r="P247" s="79">
        <f t="shared" si="109"/>
        <v>51.440329218106996</v>
      </c>
      <c r="Q247" s="82">
        <f t="shared" si="110"/>
        <v>25.720164609053498</v>
      </c>
      <c r="R247" s="12"/>
      <c r="S247" s="25">
        <f t="shared" si="111"/>
        <v>243</v>
      </c>
      <c r="T247" s="14">
        <f t="shared" si="112"/>
        <v>164.6090534979424</v>
      </c>
      <c r="U247" s="14">
        <f t="shared" si="113"/>
        <v>82.3045267489712</v>
      </c>
      <c r="V247" s="79">
        <f t="shared" si="114"/>
        <v>41.1522633744856</v>
      </c>
      <c r="W247" s="82">
        <f t="shared" si="115"/>
        <v>20.5761316872428</v>
      </c>
    </row>
    <row r="248" spans="1:23" ht="12.75">
      <c r="A248" s="25">
        <f t="shared" si="124"/>
        <v>244</v>
      </c>
      <c r="B248" s="14">
        <f t="shared" si="125"/>
        <v>273.22131147540983</v>
      </c>
      <c r="C248" s="14">
        <f t="shared" si="126"/>
        <v>136.61065573770492</v>
      </c>
      <c r="D248" s="79">
        <f t="shared" si="127"/>
        <v>68.30532786885246</v>
      </c>
      <c r="E248" s="82">
        <f t="shared" si="100"/>
        <v>34.15266393442623</v>
      </c>
      <c r="F248" s="16"/>
      <c r="G248" s="25">
        <f t="shared" si="101"/>
        <v>244</v>
      </c>
      <c r="H248" s="14">
        <f t="shared" si="102"/>
        <v>245.9016393442623</v>
      </c>
      <c r="I248" s="14">
        <f t="shared" si="103"/>
        <v>122.95081967213115</v>
      </c>
      <c r="J248" s="79">
        <f t="shared" si="104"/>
        <v>61.47540983606557</v>
      </c>
      <c r="K248" s="82">
        <f t="shared" si="105"/>
        <v>30.737704918032787</v>
      </c>
      <c r="L248" s="16"/>
      <c r="M248" s="25">
        <f t="shared" si="106"/>
        <v>244</v>
      </c>
      <c r="N248" s="14">
        <f t="shared" si="107"/>
        <v>204.91803278688525</v>
      </c>
      <c r="O248" s="14">
        <f t="shared" si="108"/>
        <v>102.45901639344262</v>
      </c>
      <c r="P248" s="79">
        <f t="shared" si="109"/>
        <v>51.22950819672131</v>
      </c>
      <c r="Q248" s="82">
        <f t="shared" si="110"/>
        <v>25.614754098360656</v>
      </c>
      <c r="R248" s="12"/>
      <c r="S248" s="25">
        <f t="shared" si="111"/>
        <v>244</v>
      </c>
      <c r="T248" s="14">
        <f t="shared" si="112"/>
        <v>163.9344262295082</v>
      </c>
      <c r="U248" s="14">
        <f t="shared" si="113"/>
        <v>81.9672131147541</v>
      </c>
      <c r="V248" s="79">
        <f t="shared" si="114"/>
        <v>40.98360655737705</v>
      </c>
      <c r="W248" s="82">
        <f t="shared" si="115"/>
        <v>20.491803278688526</v>
      </c>
    </row>
    <row r="249" spans="1:23" ht="12.75">
      <c r="A249" s="25">
        <f t="shared" si="124"/>
        <v>245</v>
      </c>
      <c r="B249" s="14">
        <f t="shared" si="125"/>
        <v>272.1061224489796</v>
      </c>
      <c r="C249" s="14">
        <f t="shared" si="126"/>
        <v>136.0530612244898</v>
      </c>
      <c r="D249" s="79">
        <f t="shared" si="127"/>
        <v>68.0265306122449</v>
      </c>
      <c r="E249" s="82">
        <f t="shared" si="100"/>
        <v>34.01326530612245</v>
      </c>
      <c r="F249" s="16"/>
      <c r="G249" s="25">
        <f t="shared" si="101"/>
        <v>245</v>
      </c>
      <c r="H249" s="14">
        <f t="shared" si="102"/>
        <v>244.89795918367346</v>
      </c>
      <c r="I249" s="14">
        <f t="shared" si="103"/>
        <v>122.44897959183673</v>
      </c>
      <c r="J249" s="79">
        <f t="shared" si="104"/>
        <v>61.224489795918366</v>
      </c>
      <c r="K249" s="82">
        <f t="shared" si="105"/>
        <v>30.612244897959183</v>
      </c>
      <c r="L249" s="16"/>
      <c r="M249" s="25">
        <f t="shared" si="106"/>
        <v>245</v>
      </c>
      <c r="N249" s="14">
        <f t="shared" si="107"/>
        <v>204.08163265306123</v>
      </c>
      <c r="O249" s="14">
        <f t="shared" si="108"/>
        <v>102.04081632653062</v>
      </c>
      <c r="P249" s="79">
        <f t="shared" si="109"/>
        <v>51.02040816326531</v>
      </c>
      <c r="Q249" s="82">
        <f t="shared" si="110"/>
        <v>25.510204081632654</v>
      </c>
      <c r="R249" s="12"/>
      <c r="S249" s="25">
        <f t="shared" si="111"/>
        <v>245</v>
      </c>
      <c r="T249" s="14">
        <f t="shared" si="112"/>
        <v>163.26530612244898</v>
      </c>
      <c r="U249" s="14">
        <f t="shared" si="113"/>
        <v>81.63265306122449</v>
      </c>
      <c r="V249" s="79">
        <f t="shared" si="114"/>
        <v>40.816326530612244</v>
      </c>
      <c r="W249" s="82">
        <f t="shared" si="115"/>
        <v>20.408163265306122</v>
      </c>
    </row>
    <row r="250" spans="1:23" ht="12.75">
      <c r="A250" s="25">
        <f t="shared" si="124"/>
        <v>246</v>
      </c>
      <c r="B250" s="14">
        <f t="shared" si="125"/>
        <v>271</v>
      </c>
      <c r="C250" s="14">
        <f t="shared" si="126"/>
        <v>135.5</v>
      </c>
      <c r="D250" s="79">
        <f t="shared" si="127"/>
        <v>67.75</v>
      </c>
      <c r="E250" s="82">
        <f t="shared" si="100"/>
        <v>33.875</v>
      </c>
      <c r="F250" s="16"/>
      <c r="G250" s="25">
        <f t="shared" si="101"/>
        <v>246</v>
      </c>
      <c r="H250" s="14">
        <f t="shared" si="102"/>
        <v>243.90243902439025</v>
      </c>
      <c r="I250" s="14">
        <f t="shared" si="103"/>
        <v>121.95121951219512</v>
      </c>
      <c r="J250" s="79">
        <f t="shared" si="104"/>
        <v>60.97560975609756</v>
      </c>
      <c r="K250" s="82">
        <f t="shared" si="105"/>
        <v>30.48780487804878</v>
      </c>
      <c r="L250" s="16"/>
      <c r="M250" s="25">
        <f t="shared" si="106"/>
        <v>246</v>
      </c>
      <c r="N250" s="14">
        <f t="shared" si="107"/>
        <v>203.2520325203252</v>
      </c>
      <c r="O250" s="14">
        <f t="shared" si="108"/>
        <v>101.6260162601626</v>
      </c>
      <c r="P250" s="79">
        <f t="shared" si="109"/>
        <v>50.8130081300813</v>
      </c>
      <c r="Q250" s="82">
        <f t="shared" si="110"/>
        <v>25.40650406504065</v>
      </c>
      <c r="R250" s="12"/>
      <c r="S250" s="25">
        <f t="shared" si="111"/>
        <v>246</v>
      </c>
      <c r="T250" s="14">
        <f t="shared" si="112"/>
        <v>162.60162601626016</v>
      </c>
      <c r="U250" s="14">
        <f t="shared" si="113"/>
        <v>81.30081300813008</v>
      </c>
      <c r="V250" s="79">
        <f t="shared" si="114"/>
        <v>40.65040650406504</v>
      </c>
      <c r="W250" s="82">
        <f t="shared" si="115"/>
        <v>20.32520325203252</v>
      </c>
    </row>
    <row r="251" spans="1:23" ht="12.75">
      <c r="A251" s="25">
        <f t="shared" si="124"/>
        <v>247</v>
      </c>
      <c r="B251" s="14">
        <f t="shared" si="125"/>
        <v>269.90283400809716</v>
      </c>
      <c r="C251" s="14">
        <f t="shared" si="126"/>
        <v>134.95141700404858</v>
      </c>
      <c r="D251" s="79">
        <f t="shared" si="127"/>
        <v>67.47570850202429</v>
      </c>
      <c r="E251" s="82">
        <f t="shared" si="100"/>
        <v>33.737854251012145</v>
      </c>
      <c r="F251" s="16"/>
      <c r="G251" s="25">
        <f t="shared" si="101"/>
        <v>247</v>
      </c>
      <c r="H251" s="14">
        <f t="shared" si="102"/>
        <v>242.914979757085</v>
      </c>
      <c r="I251" s="14">
        <f t="shared" si="103"/>
        <v>121.4574898785425</v>
      </c>
      <c r="J251" s="79">
        <f t="shared" si="104"/>
        <v>60.72874493927125</v>
      </c>
      <c r="K251" s="82">
        <f t="shared" si="105"/>
        <v>30.364372469635626</v>
      </c>
      <c r="L251" s="16"/>
      <c r="M251" s="25">
        <f t="shared" si="106"/>
        <v>247</v>
      </c>
      <c r="N251" s="14">
        <f t="shared" si="107"/>
        <v>202.42914979757086</v>
      </c>
      <c r="O251" s="14">
        <f t="shared" si="108"/>
        <v>101.21457489878543</v>
      </c>
      <c r="P251" s="79">
        <f t="shared" si="109"/>
        <v>50.607287449392715</v>
      </c>
      <c r="Q251" s="82">
        <f t="shared" si="110"/>
        <v>25.303643724696357</v>
      </c>
      <c r="R251" s="12"/>
      <c r="S251" s="25">
        <f t="shared" si="111"/>
        <v>247</v>
      </c>
      <c r="T251" s="14">
        <f t="shared" si="112"/>
        <v>161.94331983805668</v>
      </c>
      <c r="U251" s="14">
        <f t="shared" si="113"/>
        <v>80.97165991902834</v>
      </c>
      <c r="V251" s="79">
        <f t="shared" si="114"/>
        <v>40.48582995951417</v>
      </c>
      <c r="W251" s="82">
        <f t="shared" si="115"/>
        <v>20.242914979757085</v>
      </c>
    </row>
    <row r="252" spans="1:23" ht="12.75">
      <c r="A252" s="25">
        <f t="shared" si="124"/>
        <v>248</v>
      </c>
      <c r="B252" s="14">
        <f t="shared" si="125"/>
        <v>268.81451612903226</v>
      </c>
      <c r="C252" s="14">
        <f t="shared" si="126"/>
        <v>134.40725806451613</v>
      </c>
      <c r="D252" s="79">
        <f t="shared" si="127"/>
        <v>67.20362903225806</v>
      </c>
      <c r="E252" s="82">
        <f t="shared" si="100"/>
        <v>33.60181451612903</v>
      </c>
      <c r="F252" s="16"/>
      <c r="G252" s="25">
        <f t="shared" si="101"/>
        <v>248</v>
      </c>
      <c r="H252" s="14">
        <f t="shared" si="102"/>
        <v>241.93548387096774</v>
      </c>
      <c r="I252" s="14">
        <f t="shared" si="103"/>
        <v>120.96774193548387</v>
      </c>
      <c r="J252" s="79">
        <f t="shared" si="104"/>
        <v>60.483870967741936</v>
      </c>
      <c r="K252" s="82">
        <f t="shared" si="105"/>
        <v>30.241935483870968</v>
      </c>
      <c r="L252" s="16"/>
      <c r="M252" s="25">
        <f t="shared" si="106"/>
        <v>248</v>
      </c>
      <c r="N252" s="14">
        <f t="shared" si="107"/>
        <v>201.61290322580646</v>
      </c>
      <c r="O252" s="14">
        <f t="shared" si="108"/>
        <v>100.80645161290323</v>
      </c>
      <c r="P252" s="79">
        <f t="shared" si="109"/>
        <v>50.403225806451616</v>
      </c>
      <c r="Q252" s="82">
        <f t="shared" si="110"/>
        <v>25.201612903225808</v>
      </c>
      <c r="R252" s="12"/>
      <c r="S252" s="25">
        <f t="shared" si="111"/>
        <v>248</v>
      </c>
      <c r="T252" s="14">
        <f t="shared" si="112"/>
        <v>161.29032258064515</v>
      </c>
      <c r="U252" s="14">
        <f t="shared" si="113"/>
        <v>80.64516129032258</v>
      </c>
      <c r="V252" s="79">
        <f t="shared" si="114"/>
        <v>40.32258064516129</v>
      </c>
      <c r="W252" s="82">
        <f t="shared" si="115"/>
        <v>20.161290322580644</v>
      </c>
    </row>
    <row r="253" spans="1:23" ht="12.75">
      <c r="A253" s="25">
        <f t="shared" si="124"/>
        <v>249</v>
      </c>
      <c r="B253" s="14">
        <f t="shared" si="125"/>
        <v>267.73493975903614</v>
      </c>
      <c r="C253" s="14">
        <f t="shared" si="126"/>
        <v>133.86746987951807</v>
      </c>
      <c r="D253" s="79">
        <f t="shared" si="127"/>
        <v>66.93373493975903</v>
      </c>
      <c r="E253" s="82">
        <f t="shared" si="100"/>
        <v>33.46686746987952</v>
      </c>
      <c r="F253" s="16"/>
      <c r="G253" s="25">
        <f t="shared" si="101"/>
        <v>249</v>
      </c>
      <c r="H253" s="14">
        <f t="shared" si="102"/>
        <v>240.96385542168676</v>
      </c>
      <c r="I253" s="14">
        <f t="shared" si="103"/>
        <v>120.48192771084338</v>
      </c>
      <c r="J253" s="79">
        <f t="shared" si="104"/>
        <v>60.24096385542169</v>
      </c>
      <c r="K253" s="82">
        <f t="shared" si="105"/>
        <v>30.120481927710845</v>
      </c>
      <c r="L253" s="16"/>
      <c r="M253" s="25">
        <f t="shared" si="106"/>
        <v>249</v>
      </c>
      <c r="N253" s="14">
        <f t="shared" si="107"/>
        <v>200.80321285140562</v>
      </c>
      <c r="O253" s="14">
        <f t="shared" si="108"/>
        <v>100.40160642570281</v>
      </c>
      <c r="P253" s="79">
        <f t="shared" si="109"/>
        <v>50.200803212851405</v>
      </c>
      <c r="Q253" s="82">
        <f t="shared" si="110"/>
        <v>25.100401606425702</v>
      </c>
      <c r="R253" s="12"/>
      <c r="S253" s="25">
        <f t="shared" si="111"/>
        <v>249</v>
      </c>
      <c r="T253" s="14">
        <f t="shared" si="112"/>
        <v>160.6425702811245</v>
      </c>
      <c r="U253" s="14">
        <f t="shared" si="113"/>
        <v>80.32128514056225</v>
      </c>
      <c r="V253" s="79">
        <f t="shared" si="114"/>
        <v>40.16064257028113</v>
      </c>
      <c r="W253" s="82">
        <f t="shared" si="115"/>
        <v>20.080321285140563</v>
      </c>
    </row>
    <row r="254" spans="1:23" ht="12.75">
      <c r="A254" s="25">
        <f t="shared" si="124"/>
        <v>250</v>
      </c>
      <c r="B254" s="14">
        <f t="shared" si="125"/>
        <v>266.664</v>
      </c>
      <c r="C254" s="14">
        <f t="shared" si="126"/>
        <v>133.332</v>
      </c>
      <c r="D254" s="79">
        <f t="shared" si="127"/>
        <v>66.666</v>
      </c>
      <c r="E254" s="82">
        <f t="shared" si="100"/>
        <v>33.333</v>
      </c>
      <c r="F254" s="16"/>
      <c r="G254" s="25">
        <f t="shared" si="101"/>
        <v>250</v>
      </c>
      <c r="H254" s="14">
        <f t="shared" si="102"/>
        <v>240</v>
      </c>
      <c r="I254" s="14">
        <f t="shared" si="103"/>
        <v>120</v>
      </c>
      <c r="J254" s="79">
        <f t="shared" si="104"/>
        <v>60</v>
      </c>
      <c r="K254" s="82">
        <f t="shared" si="105"/>
        <v>30</v>
      </c>
      <c r="L254" s="16"/>
      <c r="M254" s="25">
        <f t="shared" si="106"/>
        <v>250</v>
      </c>
      <c r="N254" s="14">
        <f t="shared" si="107"/>
        <v>200</v>
      </c>
      <c r="O254" s="14">
        <f t="shared" si="108"/>
        <v>100</v>
      </c>
      <c r="P254" s="79">
        <f t="shared" si="109"/>
        <v>50</v>
      </c>
      <c r="Q254" s="82">
        <f t="shared" si="110"/>
        <v>25</v>
      </c>
      <c r="R254" s="12"/>
      <c r="S254" s="25">
        <f t="shared" si="111"/>
        <v>250</v>
      </c>
      <c r="T254" s="14">
        <f t="shared" si="112"/>
        <v>160</v>
      </c>
      <c r="U254" s="14">
        <f t="shared" si="113"/>
        <v>80</v>
      </c>
      <c r="V254" s="79">
        <f t="shared" si="114"/>
        <v>40</v>
      </c>
      <c r="W254" s="82">
        <f t="shared" si="115"/>
        <v>20</v>
      </c>
    </row>
    <row r="255" spans="1:23" ht="12.75">
      <c r="A255" s="25">
        <f t="shared" si="124"/>
        <v>251</v>
      </c>
      <c r="B255" s="14">
        <f t="shared" si="125"/>
        <v>265.601593625498</v>
      </c>
      <c r="C255" s="14">
        <f t="shared" si="126"/>
        <v>132.800796812749</v>
      </c>
      <c r="D255" s="79">
        <f t="shared" si="127"/>
        <v>66.4003984063745</v>
      </c>
      <c r="E255" s="82">
        <f t="shared" si="100"/>
        <v>33.20019920318725</v>
      </c>
      <c r="F255" s="16"/>
      <c r="G255" s="25">
        <f t="shared" si="101"/>
        <v>251</v>
      </c>
      <c r="H255" s="14">
        <f t="shared" si="102"/>
        <v>239.0438247011952</v>
      </c>
      <c r="I255" s="14">
        <f t="shared" si="103"/>
        <v>119.5219123505976</v>
      </c>
      <c r="J255" s="79">
        <f t="shared" si="104"/>
        <v>59.7609561752988</v>
      </c>
      <c r="K255" s="82">
        <f t="shared" si="105"/>
        <v>29.8804780876494</v>
      </c>
      <c r="L255" s="16"/>
      <c r="M255" s="25">
        <f t="shared" si="106"/>
        <v>251</v>
      </c>
      <c r="N255" s="14">
        <f t="shared" si="107"/>
        <v>199.20318725099602</v>
      </c>
      <c r="O255" s="14">
        <f t="shared" si="108"/>
        <v>99.60159362549801</v>
      </c>
      <c r="P255" s="79">
        <f t="shared" si="109"/>
        <v>49.800796812749006</v>
      </c>
      <c r="Q255" s="82">
        <f t="shared" si="110"/>
        <v>24.900398406374503</v>
      </c>
      <c r="R255" s="12"/>
      <c r="S255" s="25">
        <f t="shared" si="111"/>
        <v>251</v>
      </c>
      <c r="T255" s="14">
        <f t="shared" si="112"/>
        <v>159.3625498007968</v>
      </c>
      <c r="U255" s="14">
        <f t="shared" si="113"/>
        <v>79.6812749003984</v>
      </c>
      <c r="V255" s="79">
        <f t="shared" si="114"/>
        <v>39.8406374501992</v>
      </c>
      <c r="W255" s="82">
        <f t="shared" si="115"/>
        <v>19.9203187250996</v>
      </c>
    </row>
    <row r="256" spans="1:23" ht="12.75">
      <c r="A256" s="25">
        <f t="shared" si="124"/>
        <v>252</v>
      </c>
      <c r="B256" s="14">
        <f t="shared" si="125"/>
        <v>264.54761904761904</v>
      </c>
      <c r="C256" s="14">
        <f t="shared" si="126"/>
        <v>132.27380952380952</v>
      </c>
      <c r="D256" s="79">
        <f t="shared" si="127"/>
        <v>66.13690476190476</v>
      </c>
      <c r="E256" s="82">
        <f t="shared" si="100"/>
        <v>33.06845238095238</v>
      </c>
      <c r="F256" s="16"/>
      <c r="G256" s="25">
        <f t="shared" si="101"/>
        <v>252</v>
      </c>
      <c r="H256" s="14">
        <f t="shared" si="102"/>
        <v>238.0952380952381</v>
      </c>
      <c r="I256" s="14">
        <f t="shared" si="103"/>
        <v>119.04761904761905</v>
      </c>
      <c r="J256" s="79">
        <f t="shared" si="104"/>
        <v>59.523809523809526</v>
      </c>
      <c r="K256" s="82">
        <f t="shared" si="105"/>
        <v>29.761904761904763</v>
      </c>
      <c r="L256" s="16"/>
      <c r="M256" s="25">
        <f t="shared" si="106"/>
        <v>252</v>
      </c>
      <c r="N256" s="14">
        <f t="shared" si="107"/>
        <v>198.4126984126984</v>
      </c>
      <c r="O256" s="14">
        <f t="shared" si="108"/>
        <v>99.2063492063492</v>
      </c>
      <c r="P256" s="79">
        <f t="shared" si="109"/>
        <v>49.6031746031746</v>
      </c>
      <c r="Q256" s="82">
        <f t="shared" si="110"/>
        <v>24.8015873015873</v>
      </c>
      <c r="R256" s="12"/>
      <c r="S256" s="25">
        <f t="shared" si="111"/>
        <v>252</v>
      </c>
      <c r="T256" s="14">
        <f t="shared" si="112"/>
        <v>158.73015873015873</v>
      </c>
      <c r="U256" s="14">
        <f t="shared" si="113"/>
        <v>79.36507936507937</v>
      </c>
      <c r="V256" s="79">
        <f t="shared" si="114"/>
        <v>39.682539682539684</v>
      </c>
      <c r="W256" s="82">
        <f t="shared" si="115"/>
        <v>19.841269841269842</v>
      </c>
    </row>
    <row r="257" spans="1:23" ht="12.75">
      <c r="A257" s="25">
        <f t="shared" si="124"/>
        <v>253</v>
      </c>
      <c r="B257" s="14">
        <f t="shared" si="125"/>
        <v>263.501976284585</v>
      </c>
      <c r="C257" s="14">
        <f t="shared" si="126"/>
        <v>131.7509881422925</v>
      </c>
      <c r="D257" s="79">
        <f t="shared" si="127"/>
        <v>65.87549407114625</v>
      </c>
      <c r="E257" s="82">
        <f t="shared" si="100"/>
        <v>32.937747035573125</v>
      </c>
      <c r="F257" s="16"/>
      <c r="G257" s="25">
        <f t="shared" si="101"/>
        <v>253</v>
      </c>
      <c r="H257" s="14">
        <f t="shared" si="102"/>
        <v>237.15415019762847</v>
      </c>
      <c r="I257" s="14">
        <f t="shared" si="103"/>
        <v>118.57707509881423</v>
      </c>
      <c r="J257" s="79">
        <f t="shared" si="104"/>
        <v>59.28853754940712</v>
      </c>
      <c r="K257" s="82">
        <f t="shared" si="105"/>
        <v>29.64426877470356</v>
      </c>
      <c r="L257" s="16"/>
      <c r="M257" s="25">
        <f t="shared" si="106"/>
        <v>253</v>
      </c>
      <c r="N257" s="14">
        <f t="shared" si="107"/>
        <v>197.62845849802372</v>
      </c>
      <c r="O257" s="14">
        <f t="shared" si="108"/>
        <v>98.81422924901186</v>
      </c>
      <c r="P257" s="79">
        <f t="shared" si="109"/>
        <v>49.40711462450593</v>
      </c>
      <c r="Q257" s="82">
        <f t="shared" si="110"/>
        <v>24.703557312252965</v>
      </c>
      <c r="R257" s="12"/>
      <c r="S257" s="25">
        <f t="shared" si="111"/>
        <v>253</v>
      </c>
      <c r="T257" s="14">
        <f t="shared" si="112"/>
        <v>158.10276679841897</v>
      </c>
      <c r="U257" s="14">
        <f t="shared" si="113"/>
        <v>79.05138339920948</v>
      </c>
      <c r="V257" s="79">
        <f t="shared" si="114"/>
        <v>39.52569169960474</v>
      </c>
      <c r="W257" s="82">
        <f t="shared" si="115"/>
        <v>19.76284584980237</v>
      </c>
    </row>
    <row r="258" spans="1:23" ht="12.75">
      <c r="A258" s="25">
        <f t="shared" si="124"/>
        <v>254</v>
      </c>
      <c r="B258" s="14">
        <f t="shared" si="125"/>
        <v>262.46456692913387</v>
      </c>
      <c r="C258" s="14">
        <f t="shared" si="126"/>
        <v>131.23228346456693</v>
      </c>
      <c r="D258" s="79">
        <f t="shared" si="127"/>
        <v>65.61614173228347</v>
      </c>
      <c r="E258" s="82">
        <f t="shared" si="100"/>
        <v>32.80807086614173</v>
      </c>
      <c r="F258" s="16"/>
      <c r="G258" s="25">
        <f t="shared" si="101"/>
        <v>254</v>
      </c>
      <c r="H258" s="14">
        <f t="shared" si="102"/>
        <v>236.2204724409449</v>
      </c>
      <c r="I258" s="14">
        <f t="shared" si="103"/>
        <v>118.11023622047244</v>
      </c>
      <c r="J258" s="79">
        <f t="shared" si="104"/>
        <v>59.05511811023622</v>
      </c>
      <c r="K258" s="82">
        <f t="shared" si="105"/>
        <v>29.52755905511811</v>
      </c>
      <c r="L258" s="16"/>
      <c r="M258" s="25">
        <f t="shared" si="106"/>
        <v>254</v>
      </c>
      <c r="N258" s="14">
        <f t="shared" si="107"/>
        <v>196.8503937007874</v>
      </c>
      <c r="O258" s="14">
        <f t="shared" si="108"/>
        <v>98.4251968503937</v>
      </c>
      <c r="P258" s="79">
        <f t="shared" si="109"/>
        <v>49.21259842519685</v>
      </c>
      <c r="Q258" s="82">
        <f t="shared" si="110"/>
        <v>24.606299212598426</v>
      </c>
      <c r="R258" s="12"/>
      <c r="S258" s="25">
        <f t="shared" si="111"/>
        <v>254</v>
      </c>
      <c r="T258" s="14">
        <f t="shared" si="112"/>
        <v>157.48031496062993</v>
      </c>
      <c r="U258" s="14">
        <f t="shared" si="113"/>
        <v>78.74015748031496</v>
      </c>
      <c r="V258" s="79">
        <f t="shared" si="114"/>
        <v>39.37007874015748</v>
      </c>
      <c r="W258" s="82">
        <f t="shared" si="115"/>
        <v>19.68503937007874</v>
      </c>
    </row>
    <row r="259" spans="1:23" ht="12.75">
      <c r="A259" s="25">
        <f t="shared" si="124"/>
        <v>255</v>
      </c>
      <c r="B259" s="14">
        <f t="shared" si="125"/>
        <v>261.43529411764706</v>
      </c>
      <c r="C259" s="14">
        <f t="shared" si="126"/>
        <v>130.71764705882353</v>
      </c>
      <c r="D259" s="79">
        <f t="shared" si="127"/>
        <v>65.35882352941177</v>
      </c>
      <c r="E259" s="82">
        <f t="shared" si="100"/>
        <v>32.67941176470588</v>
      </c>
      <c r="F259" s="16"/>
      <c r="G259" s="25">
        <f t="shared" si="101"/>
        <v>255</v>
      </c>
      <c r="H259" s="14">
        <f t="shared" si="102"/>
        <v>235.2941176470588</v>
      </c>
      <c r="I259" s="14">
        <f t="shared" si="103"/>
        <v>117.6470588235294</v>
      </c>
      <c r="J259" s="79">
        <f t="shared" si="104"/>
        <v>58.8235294117647</v>
      </c>
      <c r="K259" s="82">
        <f t="shared" si="105"/>
        <v>29.41176470588235</v>
      </c>
      <c r="L259" s="16"/>
      <c r="M259" s="25">
        <f t="shared" si="106"/>
        <v>255</v>
      </c>
      <c r="N259" s="14">
        <f t="shared" si="107"/>
        <v>196.07843137254903</v>
      </c>
      <c r="O259" s="14">
        <f t="shared" si="108"/>
        <v>98.03921568627452</v>
      </c>
      <c r="P259" s="79">
        <f t="shared" si="109"/>
        <v>49.01960784313726</v>
      </c>
      <c r="Q259" s="82">
        <f t="shared" si="110"/>
        <v>24.50980392156863</v>
      </c>
      <c r="R259" s="12"/>
      <c r="S259" s="25">
        <f t="shared" si="111"/>
        <v>255</v>
      </c>
      <c r="T259" s="14">
        <f t="shared" si="112"/>
        <v>156.86274509803923</v>
      </c>
      <c r="U259" s="14">
        <f t="shared" si="113"/>
        <v>78.43137254901961</v>
      </c>
      <c r="V259" s="79">
        <f t="shared" si="114"/>
        <v>39.21568627450981</v>
      </c>
      <c r="W259" s="82">
        <f t="shared" si="115"/>
        <v>19.607843137254903</v>
      </c>
    </row>
    <row r="260" spans="1:23" ht="12.75">
      <c r="A260" s="25">
        <f t="shared" si="124"/>
        <v>256</v>
      </c>
      <c r="B260" s="14">
        <f t="shared" si="125"/>
        <v>260.4140625</v>
      </c>
      <c r="C260" s="14">
        <f t="shared" si="126"/>
        <v>130.20703125</v>
      </c>
      <c r="D260" s="79">
        <f t="shared" si="127"/>
        <v>65.103515625</v>
      </c>
      <c r="E260" s="82">
        <f t="shared" si="100"/>
        <v>32.5517578125</v>
      </c>
      <c r="F260" s="16"/>
      <c r="G260" s="25">
        <f t="shared" si="101"/>
        <v>256</v>
      </c>
      <c r="H260" s="14">
        <f t="shared" si="102"/>
        <v>234.375</v>
      </c>
      <c r="I260" s="14">
        <f t="shared" si="103"/>
        <v>117.1875</v>
      </c>
      <c r="J260" s="79">
        <f t="shared" si="104"/>
        <v>58.59375</v>
      </c>
      <c r="K260" s="82">
        <f t="shared" si="105"/>
        <v>29.296875</v>
      </c>
      <c r="L260" s="16"/>
      <c r="M260" s="25">
        <f t="shared" si="106"/>
        <v>256</v>
      </c>
      <c r="N260" s="14">
        <f t="shared" si="107"/>
        <v>195.3125</v>
      </c>
      <c r="O260" s="14">
        <f t="shared" si="108"/>
        <v>97.65625</v>
      </c>
      <c r="P260" s="79">
        <f t="shared" si="109"/>
        <v>48.828125</v>
      </c>
      <c r="Q260" s="82">
        <f t="shared" si="110"/>
        <v>24.4140625</v>
      </c>
      <c r="R260" s="12"/>
      <c r="S260" s="25">
        <f t="shared" si="111"/>
        <v>256</v>
      </c>
      <c r="T260" s="14">
        <f t="shared" si="112"/>
        <v>156.25</v>
      </c>
      <c r="U260" s="14">
        <f t="shared" si="113"/>
        <v>78.125</v>
      </c>
      <c r="V260" s="79">
        <f t="shared" si="114"/>
        <v>39.0625</v>
      </c>
      <c r="W260" s="82">
        <f t="shared" si="115"/>
        <v>19.53125</v>
      </c>
    </row>
    <row r="261" spans="1:23" ht="12.75">
      <c r="A261" s="25">
        <f t="shared" si="124"/>
        <v>257</v>
      </c>
      <c r="B261" s="14">
        <f t="shared" si="125"/>
        <v>259.40077821011675</v>
      </c>
      <c r="C261" s="14">
        <f t="shared" si="126"/>
        <v>129.70038910505838</v>
      </c>
      <c r="D261" s="79">
        <f t="shared" si="127"/>
        <v>64.85019455252919</v>
      </c>
      <c r="E261" s="82">
        <f t="shared" si="100"/>
        <v>32.425097276264594</v>
      </c>
      <c r="F261" s="16"/>
      <c r="G261" s="25">
        <f t="shared" si="101"/>
        <v>257</v>
      </c>
      <c r="H261" s="14">
        <f t="shared" si="102"/>
        <v>233.46303501945525</v>
      </c>
      <c r="I261" s="14">
        <f t="shared" si="103"/>
        <v>116.73151750972762</v>
      </c>
      <c r="J261" s="79">
        <f t="shared" si="104"/>
        <v>58.36575875486381</v>
      </c>
      <c r="K261" s="82">
        <f t="shared" si="105"/>
        <v>29.182879377431906</v>
      </c>
      <c r="L261" s="16"/>
      <c r="M261" s="25">
        <f t="shared" si="106"/>
        <v>257</v>
      </c>
      <c r="N261" s="14">
        <f t="shared" si="107"/>
        <v>194.55252918287937</v>
      </c>
      <c r="O261" s="14">
        <f t="shared" si="108"/>
        <v>97.27626459143968</v>
      </c>
      <c r="P261" s="79">
        <f t="shared" si="109"/>
        <v>48.63813229571984</v>
      </c>
      <c r="Q261" s="82">
        <f t="shared" si="110"/>
        <v>24.31906614785992</v>
      </c>
      <c r="R261" s="12"/>
      <c r="S261" s="25">
        <f t="shared" si="111"/>
        <v>257</v>
      </c>
      <c r="T261" s="14">
        <f t="shared" si="112"/>
        <v>155.6420233463035</v>
      </c>
      <c r="U261" s="14">
        <f t="shared" si="113"/>
        <v>77.82101167315174</v>
      </c>
      <c r="V261" s="79">
        <f t="shared" si="114"/>
        <v>38.91050583657587</v>
      </c>
      <c r="W261" s="82">
        <f t="shared" si="115"/>
        <v>19.455252918287936</v>
      </c>
    </row>
    <row r="262" spans="1:23" ht="12.75">
      <c r="A262" s="25">
        <f t="shared" si="124"/>
        <v>258</v>
      </c>
      <c r="B262" s="14">
        <f t="shared" si="125"/>
        <v>258.3953488372093</v>
      </c>
      <c r="C262" s="14">
        <f t="shared" si="126"/>
        <v>129.19767441860466</v>
      </c>
      <c r="D262" s="79">
        <f t="shared" si="127"/>
        <v>64.59883720930233</v>
      </c>
      <c r="E262" s="82">
        <f t="shared" si="100"/>
        <v>32.299418604651166</v>
      </c>
      <c r="F262" s="16"/>
      <c r="G262" s="25">
        <f t="shared" si="101"/>
        <v>258</v>
      </c>
      <c r="H262" s="14">
        <f t="shared" si="102"/>
        <v>232.5581395348837</v>
      </c>
      <c r="I262" s="14">
        <f t="shared" si="103"/>
        <v>116.27906976744185</v>
      </c>
      <c r="J262" s="79">
        <f t="shared" si="104"/>
        <v>58.13953488372093</v>
      </c>
      <c r="K262" s="82">
        <f t="shared" si="105"/>
        <v>29.069767441860463</v>
      </c>
      <c r="L262" s="16"/>
      <c r="M262" s="25">
        <f t="shared" si="106"/>
        <v>258</v>
      </c>
      <c r="N262" s="14">
        <f t="shared" si="107"/>
        <v>193.7984496124031</v>
      </c>
      <c r="O262" s="14">
        <f t="shared" si="108"/>
        <v>96.89922480620154</v>
      </c>
      <c r="P262" s="79">
        <f t="shared" si="109"/>
        <v>48.44961240310077</v>
      </c>
      <c r="Q262" s="82">
        <f t="shared" si="110"/>
        <v>24.224806201550386</v>
      </c>
      <c r="R262" s="12"/>
      <c r="S262" s="25">
        <f t="shared" si="111"/>
        <v>258</v>
      </c>
      <c r="T262" s="14">
        <f t="shared" si="112"/>
        <v>155.03875968992247</v>
      </c>
      <c r="U262" s="14">
        <f t="shared" si="113"/>
        <v>77.51937984496124</v>
      </c>
      <c r="V262" s="79">
        <f t="shared" si="114"/>
        <v>38.75968992248062</v>
      </c>
      <c r="W262" s="82">
        <f t="shared" si="115"/>
        <v>19.37984496124031</v>
      </c>
    </row>
    <row r="263" spans="1:23" ht="12.75">
      <c r="A263" s="25">
        <f aca="true" t="shared" si="128" ref="A263:A278">A262+1</f>
        <v>259</v>
      </c>
      <c r="B263" s="14">
        <f aca="true" t="shared" si="129" ref="B263:B278">C$3/A263</f>
        <v>257.3976833976834</v>
      </c>
      <c r="C263" s="14">
        <f aca="true" t="shared" si="130" ref="C263:C278">C$3/(2*A263)</f>
        <v>128.6988416988417</v>
      </c>
      <c r="D263" s="79">
        <f aca="true" t="shared" si="131" ref="D263:D278">C$3/(4*A263)</f>
        <v>64.34942084942085</v>
      </c>
      <c r="E263" s="82">
        <f aca="true" t="shared" si="132" ref="E263:E326">C$3/(8*A263)</f>
        <v>32.174710424710426</v>
      </c>
      <c r="F263" s="16"/>
      <c r="G263" s="25">
        <f aca="true" t="shared" si="133" ref="G263:G326">G262+1</f>
        <v>259</v>
      </c>
      <c r="H263" s="14">
        <f aca="true" t="shared" si="134" ref="H263:H326">I$3/G263</f>
        <v>231.66023166023166</v>
      </c>
      <c r="I263" s="14">
        <f aca="true" t="shared" si="135" ref="I263:I326">I$3/(2*G263)</f>
        <v>115.83011583011583</v>
      </c>
      <c r="J263" s="79">
        <f aca="true" t="shared" si="136" ref="J263:J326">I$3/(4*G263)</f>
        <v>57.915057915057915</v>
      </c>
      <c r="K263" s="82">
        <f aca="true" t="shared" si="137" ref="K263:K326">I$3/(8*G263)</f>
        <v>28.957528957528957</v>
      </c>
      <c r="L263" s="16"/>
      <c r="M263" s="25">
        <f aca="true" t="shared" si="138" ref="M263:M326">M262+1</f>
        <v>259</v>
      </c>
      <c r="N263" s="14">
        <f aca="true" t="shared" si="139" ref="N263:N326">O$3/M263</f>
        <v>193.05019305019306</v>
      </c>
      <c r="O263" s="14">
        <f aca="true" t="shared" si="140" ref="O263:O326">O$3/(2*M263)</f>
        <v>96.52509652509653</v>
      </c>
      <c r="P263" s="79">
        <f aca="true" t="shared" si="141" ref="P263:P326">O$3/(4*M263)</f>
        <v>48.262548262548265</v>
      </c>
      <c r="Q263" s="82">
        <f aca="true" t="shared" si="142" ref="Q263:Q326">O$3/(8*M263)</f>
        <v>24.131274131274132</v>
      </c>
      <c r="R263" s="12"/>
      <c r="S263" s="25">
        <f aca="true" t="shared" si="143" ref="S263:S326">S262+1</f>
        <v>259</v>
      </c>
      <c r="T263" s="14">
        <f aca="true" t="shared" si="144" ref="T263:T326">U$3/S263</f>
        <v>154.44015444015443</v>
      </c>
      <c r="U263" s="14">
        <f aca="true" t="shared" si="145" ref="U263:U326">U$3/(2*S263)</f>
        <v>77.22007722007721</v>
      </c>
      <c r="V263" s="79">
        <f aca="true" t="shared" si="146" ref="V263:V326">U$3/(4*S263)</f>
        <v>38.61003861003861</v>
      </c>
      <c r="W263" s="82">
        <f aca="true" t="shared" si="147" ref="W263:W326">U$3/(8*S263)</f>
        <v>19.305019305019304</v>
      </c>
    </row>
    <row r="264" spans="1:23" ht="12.75">
      <c r="A264" s="25">
        <f t="shared" si="128"/>
        <v>260</v>
      </c>
      <c r="B264" s="14">
        <f t="shared" si="129"/>
        <v>256.4076923076923</v>
      </c>
      <c r="C264" s="14">
        <f t="shared" si="130"/>
        <v>128.20384615384614</v>
      </c>
      <c r="D264" s="79">
        <f t="shared" si="131"/>
        <v>64.10192307692307</v>
      </c>
      <c r="E264" s="82">
        <f t="shared" si="132"/>
        <v>32.050961538461536</v>
      </c>
      <c r="F264" s="16"/>
      <c r="G264" s="25">
        <f t="shared" si="133"/>
        <v>260</v>
      </c>
      <c r="H264" s="14">
        <f t="shared" si="134"/>
        <v>230.76923076923077</v>
      </c>
      <c r="I264" s="14">
        <f t="shared" si="135"/>
        <v>115.38461538461539</v>
      </c>
      <c r="J264" s="79">
        <f t="shared" si="136"/>
        <v>57.69230769230769</v>
      </c>
      <c r="K264" s="82">
        <f t="shared" si="137"/>
        <v>28.846153846153847</v>
      </c>
      <c r="L264" s="16"/>
      <c r="M264" s="25">
        <f t="shared" si="138"/>
        <v>260</v>
      </c>
      <c r="N264" s="14">
        <f t="shared" si="139"/>
        <v>192.30769230769232</v>
      </c>
      <c r="O264" s="14">
        <f t="shared" si="140"/>
        <v>96.15384615384616</v>
      </c>
      <c r="P264" s="79">
        <f t="shared" si="141"/>
        <v>48.07692307692308</v>
      </c>
      <c r="Q264" s="82">
        <f t="shared" si="142"/>
        <v>24.03846153846154</v>
      </c>
      <c r="R264" s="12"/>
      <c r="S264" s="25">
        <f t="shared" si="143"/>
        <v>260</v>
      </c>
      <c r="T264" s="14">
        <f t="shared" si="144"/>
        <v>153.84615384615384</v>
      </c>
      <c r="U264" s="14">
        <f t="shared" si="145"/>
        <v>76.92307692307692</v>
      </c>
      <c r="V264" s="79">
        <f t="shared" si="146"/>
        <v>38.46153846153846</v>
      </c>
      <c r="W264" s="82">
        <f t="shared" si="147"/>
        <v>19.23076923076923</v>
      </c>
    </row>
    <row r="265" spans="1:23" ht="12.75">
      <c r="A265" s="25">
        <f t="shared" si="128"/>
        <v>261</v>
      </c>
      <c r="B265" s="14">
        <f t="shared" si="129"/>
        <v>255.42528735632183</v>
      </c>
      <c r="C265" s="14">
        <f t="shared" si="130"/>
        <v>127.71264367816092</v>
      </c>
      <c r="D265" s="79">
        <f t="shared" si="131"/>
        <v>63.85632183908046</v>
      </c>
      <c r="E265" s="82">
        <f t="shared" si="132"/>
        <v>31.92816091954023</v>
      </c>
      <c r="F265" s="16"/>
      <c r="G265" s="25">
        <f t="shared" si="133"/>
        <v>261</v>
      </c>
      <c r="H265" s="14">
        <f t="shared" si="134"/>
        <v>229.88505747126436</v>
      </c>
      <c r="I265" s="14">
        <f t="shared" si="135"/>
        <v>114.94252873563218</v>
      </c>
      <c r="J265" s="79">
        <f t="shared" si="136"/>
        <v>57.47126436781609</v>
      </c>
      <c r="K265" s="82">
        <f t="shared" si="137"/>
        <v>28.735632183908045</v>
      </c>
      <c r="L265" s="16"/>
      <c r="M265" s="25">
        <f t="shared" si="138"/>
        <v>261</v>
      </c>
      <c r="N265" s="14">
        <f t="shared" si="139"/>
        <v>191.57088122605364</v>
      </c>
      <c r="O265" s="14">
        <f t="shared" si="140"/>
        <v>95.78544061302682</v>
      </c>
      <c r="P265" s="79">
        <f t="shared" si="141"/>
        <v>47.89272030651341</v>
      </c>
      <c r="Q265" s="82">
        <f t="shared" si="142"/>
        <v>23.946360153256705</v>
      </c>
      <c r="R265" s="12"/>
      <c r="S265" s="25">
        <f t="shared" si="143"/>
        <v>261</v>
      </c>
      <c r="T265" s="14">
        <f t="shared" si="144"/>
        <v>153.25670498084293</v>
      </c>
      <c r="U265" s="14">
        <f t="shared" si="145"/>
        <v>76.62835249042146</v>
      </c>
      <c r="V265" s="79">
        <f t="shared" si="146"/>
        <v>38.31417624521073</v>
      </c>
      <c r="W265" s="82">
        <f t="shared" si="147"/>
        <v>19.157088122605366</v>
      </c>
    </row>
    <row r="266" spans="1:23" ht="12.75">
      <c r="A266" s="25">
        <f t="shared" si="128"/>
        <v>262</v>
      </c>
      <c r="B266" s="14">
        <f t="shared" si="129"/>
        <v>254.45038167938932</v>
      </c>
      <c r="C266" s="14">
        <f t="shared" si="130"/>
        <v>127.22519083969466</v>
      </c>
      <c r="D266" s="79">
        <f t="shared" si="131"/>
        <v>63.61259541984733</v>
      </c>
      <c r="E266" s="82">
        <f t="shared" si="132"/>
        <v>31.806297709923665</v>
      </c>
      <c r="F266" s="16"/>
      <c r="G266" s="25">
        <f t="shared" si="133"/>
        <v>262</v>
      </c>
      <c r="H266" s="14">
        <f t="shared" si="134"/>
        <v>229.00763358778627</v>
      </c>
      <c r="I266" s="14">
        <f t="shared" si="135"/>
        <v>114.50381679389314</v>
      </c>
      <c r="J266" s="79">
        <f t="shared" si="136"/>
        <v>57.25190839694657</v>
      </c>
      <c r="K266" s="82">
        <f t="shared" si="137"/>
        <v>28.625954198473284</v>
      </c>
      <c r="L266" s="16"/>
      <c r="M266" s="25">
        <f t="shared" si="138"/>
        <v>262</v>
      </c>
      <c r="N266" s="14">
        <f t="shared" si="139"/>
        <v>190.83969465648855</v>
      </c>
      <c r="O266" s="14">
        <f t="shared" si="140"/>
        <v>95.41984732824427</v>
      </c>
      <c r="P266" s="79">
        <f t="shared" si="141"/>
        <v>47.70992366412214</v>
      </c>
      <c r="Q266" s="82">
        <f t="shared" si="142"/>
        <v>23.85496183206107</v>
      </c>
      <c r="R266" s="12"/>
      <c r="S266" s="25">
        <f t="shared" si="143"/>
        <v>262</v>
      </c>
      <c r="T266" s="14">
        <f t="shared" si="144"/>
        <v>152.67175572519085</v>
      </c>
      <c r="U266" s="14">
        <f t="shared" si="145"/>
        <v>76.33587786259542</v>
      </c>
      <c r="V266" s="79">
        <f t="shared" si="146"/>
        <v>38.16793893129771</v>
      </c>
      <c r="W266" s="82">
        <f t="shared" si="147"/>
        <v>19.083969465648856</v>
      </c>
    </row>
    <row r="267" spans="1:23" ht="12.75">
      <c r="A267" s="25">
        <f t="shared" si="128"/>
        <v>263</v>
      </c>
      <c r="B267" s="14">
        <f t="shared" si="129"/>
        <v>253.4828897338403</v>
      </c>
      <c r="C267" s="14">
        <f t="shared" si="130"/>
        <v>126.74144486692015</v>
      </c>
      <c r="D267" s="79">
        <f t="shared" si="131"/>
        <v>63.370722433460074</v>
      </c>
      <c r="E267" s="82">
        <f t="shared" si="132"/>
        <v>31.685361216730037</v>
      </c>
      <c r="F267" s="16"/>
      <c r="G267" s="25">
        <f t="shared" si="133"/>
        <v>263</v>
      </c>
      <c r="H267" s="14">
        <f t="shared" si="134"/>
        <v>228.13688212927758</v>
      </c>
      <c r="I267" s="14">
        <f t="shared" si="135"/>
        <v>114.06844106463879</v>
      </c>
      <c r="J267" s="79">
        <f t="shared" si="136"/>
        <v>57.034220532319395</v>
      </c>
      <c r="K267" s="82">
        <f t="shared" si="137"/>
        <v>28.517110266159698</v>
      </c>
      <c r="L267" s="16"/>
      <c r="M267" s="25">
        <f t="shared" si="138"/>
        <v>263</v>
      </c>
      <c r="N267" s="14">
        <f t="shared" si="139"/>
        <v>190.11406844106463</v>
      </c>
      <c r="O267" s="14">
        <f t="shared" si="140"/>
        <v>95.05703422053232</v>
      </c>
      <c r="P267" s="79">
        <f t="shared" si="141"/>
        <v>47.52851711026616</v>
      </c>
      <c r="Q267" s="82">
        <f t="shared" si="142"/>
        <v>23.76425855513308</v>
      </c>
      <c r="R267" s="12"/>
      <c r="S267" s="25">
        <f t="shared" si="143"/>
        <v>263</v>
      </c>
      <c r="T267" s="14">
        <f t="shared" si="144"/>
        <v>152.0912547528517</v>
      </c>
      <c r="U267" s="14">
        <f t="shared" si="145"/>
        <v>76.04562737642586</v>
      </c>
      <c r="V267" s="79">
        <f t="shared" si="146"/>
        <v>38.02281368821293</v>
      </c>
      <c r="W267" s="82">
        <f t="shared" si="147"/>
        <v>19.011406844106464</v>
      </c>
    </row>
    <row r="268" spans="1:23" ht="12.75">
      <c r="A268" s="25">
        <f t="shared" si="128"/>
        <v>264</v>
      </c>
      <c r="B268" s="14">
        <f t="shared" si="129"/>
        <v>252.52272727272728</v>
      </c>
      <c r="C268" s="14">
        <f t="shared" si="130"/>
        <v>126.26136363636364</v>
      </c>
      <c r="D268" s="79">
        <f t="shared" si="131"/>
        <v>63.13068181818182</v>
      </c>
      <c r="E268" s="82">
        <f t="shared" si="132"/>
        <v>31.56534090909091</v>
      </c>
      <c r="F268" s="16"/>
      <c r="G268" s="25">
        <f t="shared" si="133"/>
        <v>264</v>
      </c>
      <c r="H268" s="14">
        <f t="shared" si="134"/>
        <v>227.27272727272728</v>
      </c>
      <c r="I268" s="14">
        <f t="shared" si="135"/>
        <v>113.63636363636364</v>
      </c>
      <c r="J268" s="79">
        <f t="shared" si="136"/>
        <v>56.81818181818182</v>
      </c>
      <c r="K268" s="82">
        <f t="shared" si="137"/>
        <v>28.40909090909091</v>
      </c>
      <c r="L268" s="16"/>
      <c r="M268" s="25">
        <f t="shared" si="138"/>
        <v>264</v>
      </c>
      <c r="N268" s="14">
        <f t="shared" si="139"/>
        <v>189.3939393939394</v>
      </c>
      <c r="O268" s="14">
        <f t="shared" si="140"/>
        <v>94.6969696969697</v>
      </c>
      <c r="P268" s="79">
        <f t="shared" si="141"/>
        <v>47.34848484848485</v>
      </c>
      <c r="Q268" s="82">
        <f t="shared" si="142"/>
        <v>23.674242424242426</v>
      </c>
      <c r="R268" s="12"/>
      <c r="S268" s="25">
        <f t="shared" si="143"/>
        <v>264</v>
      </c>
      <c r="T268" s="14">
        <f t="shared" si="144"/>
        <v>151.5151515151515</v>
      </c>
      <c r="U268" s="14">
        <f t="shared" si="145"/>
        <v>75.75757575757575</v>
      </c>
      <c r="V268" s="79">
        <f t="shared" si="146"/>
        <v>37.878787878787875</v>
      </c>
      <c r="W268" s="82">
        <f t="shared" si="147"/>
        <v>18.939393939393938</v>
      </c>
    </row>
    <row r="269" spans="1:23" ht="12.75">
      <c r="A269" s="25">
        <f t="shared" si="128"/>
        <v>265</v>
      </c>
      <c r="B269" s="14">
        <f t="shared" si="129"/>
        <v>251.56981132075472</v>
      </c>
      <c r="C269" s="14">
        <f t="shared" si="130"/>
        <v>125.78490566037736</v>
      </c>
      <c r="D269" s="79">
        <f t="shared" si="131"/>
        <v>62.89245283018868</v>
      </c>
      <c r="E269" s="82">
        <f t="shared" si="132"/>
        <v>31.44622641509434</v>
      </c>
      <c r="F269" s="16"/>
      <c r="G269" s="25">
        <f t="shared" si="133"/>
        <v>265</v>
      </c>
      <c r="H269" s="14">
        <f t="shared" si="134"/>
        <v>226.41509433962264</v>
      </c>
      <c r="I269" s="14">
        <f t="shared" si="135"/>
        <v>113.20754716981132</v>
      </c>
      <c r="J269" s="79">
        <f t="shared" si="136"/>
        <v>56.60377358490566</v>
      </c>
      <c r="K269" s="82">
        <f t="shared" si="137"/>
        <v>28.30188679245283</v>
      </c>
      <c r="L269" s="16"/>
      <c r="M269" s="25">
        <f t="shared" si="138"/>
        <v>265</v>
      </c>
      <c r="N269" s="14">
        <f t="shared" si="139"/>
        <v>188.67924528301887</v>
      </c>
      <c r="O269" s="14">
        <f t="shared" si="140"/>
        <v>94.33962264150944</v>
      </c>
      <c r="P269" s="79">
        <f t="shared" si="141"/>
        <v>47.16981132075472</v>
      </c>
      <c r="Q269" s="82">
        <f t="shared" si="142"/>
        <v>23.58490566037736</v>
      </c>
      <c r="R269" s="12"/>
      <c r="S269" s="25">
        <f t="shared" si="143"/>
        <v>265</v>
      </c>
      <c r="T269" s="14">
        <f t="shared" si="144"/>
        <v>150.9433962264151</v>
      </c>
      <c r="U269" s="14">
        <f t="shared" si="145"/>
        <v>75.47169811320755</v>
      </c>
      <c r="V269" s="79">
        <f t="shared" si="146"/>
        <v>37.735849056603776</v>
      </c>
      <c r="W269" s="82">
        <f t="shared" si="147"/>
        <v>18.867924528301888</v>
      </c>
    </row>
    <row r="270" spans="1:23" ht="12.75">
      <c r="A270" s="25">
        <f t="shared" si="128"/>
        <v>266</v>
      </c>
      <c r="B270" s="14">
        <f t="shared" si="129"/>
        <v>250.62406015037595</v>
      </c>
      <c r="C270" s="14">
        <f t="shared" si="130"/>
        <v>125.31203007518798</v>
      </c>
      <c r="D270" s="79">
        <f t="shared" si="131"/>
        <v>62.65601503759399</v>
      </c>
      <c r="E270" s="82">
        <f t="shared" si="132"/>
        <v>31.328007518796994</v>
      </c>
      <c r="F270" s="16"/>
      <c r="G270" s="25">
        <f t="shared" si="133"/>
        <v>266</v>
      </c>
      <c r="H270" s="14">
        <f t="shared" si="134"/>
        <v>225.5639097744361</v>
      </c>
      <c r="I270" s="14">
        <f t="shared" si="135"/>
        <v>112.78195488721805</v>
      </c>
      <c r="J270" s="79">
        <f t="shared" si="136"/>
        <v>56.390977443609025</v>
      </c>
      <c r="K270" s="82">
        <f t="shared" si="137"/>
        <v>28.195488721804512</v>
      </c>
      <c r="L270" s="16"/>
      <c r="M270" s="25">
        <f t="shared" si="138"/>
        <v>266</v>
      </c>
      <c r="N270" s="14">
        <f t="shared" si="139"/>
        <v>187.9699248120301</v>
      </c>
      <c r="O270" s="14">
        <f t="shared" si="140"/>
        <v>93.98496240601504</v>
      </c>
      <c r="P270" s="79">
        <f t="shared" si="141"/>
        <v>46.99248120300752</v>
      </c>
      <c r="Q270" s="82">
        <f t="shared" si="142"/>
        <v>23.49624060150376</v>
      </c>
      <c r="R270" s="12"/>
      <c r="S270" s="25">
        <f t="shared" si="143"/>
        <v>266</v>
      </c>
      <c r="T270" s="14">
        <f t="shared" si="144"/>
        <v>150.37593984962405</v>
      </c>
      <c r="U270" s="14">
        <f t="shared" si="145"/>
        <v>75.18796992481202</v>
      </c>
      <c r="V270" s="79">
        <f t="shared" si="146"/>
        <v>37.59398496240601</v>
      </c>
      <c r="W270" s="82">
        <f t="shared" si="147"/>
        <v>18.796992481203006</v>
      </c>
    </row>
    <row r="271" spans="1:23" ht="12.75">
      <c r="A271" s="25">
        <f t="shared" si="128"/>
        <v>267</v>
      </c>
      <c r="B271" s="14">
        <f t="shared" si="129"/>
        <v>249.68539325842696</v>
      </c>
      <c r="C271" s="14">
        <f t="shared" si="130"/>
        <v>124.84269662921348</v>
      </c>
      <c r="D271" s="79">
        <f t="shared" si="131"/>
        <v>62.42134831460674</v>
      </c>
      <c r="E271" s="82">
        <f t="shared" si="132"/>
        <v>31.21067415730337</v>
      </c>
      <c r="F271" s="16"/>
      <c r="G271" s="25">
        <f t="shared" si="133"/>
        <v>267</v>
      </c>
      <c r="H271" s="14">
        <f t="shared" si="134"/>
        <v>224.7191011235955</v>
      </c>
      <c r="I271" s="14">
        <f t="shared" si="135"/>
        <v>112.35955056179775</v>
      </c>
      <c r="J271" s="79">
        <f t="shared" si="136"/>
        <v>56.17977528089887</v>
      </c>
      <c r="K271" s="82">
        <f t="shared" si="137"/>
        <v>28.089887640449437</v>
      </c>
      <c r="L271" s="16"/>
      <c r="M271" s="25">
        <f t="shared" si="138"/>
        <v>267</v>
      </c>
      <c r="N271" s="14">
        <f t="shared" si="139"/>
        <v>187.26591760299627</v>
      </c>
      <c r="O271" s="14">
        <f t="shared" si="140"/>
        <v>93.63295880149813</v>
      </c>
      <c r="P271" s="79">
        <f t="shared" si="141"/>
        <v>46.81647940074907</v>
      </c>
      <c r="Q271" s="82">
        <f t="shared" si="142"/>
        <v>23.408239700374533</v>
      </c>
      <c r="R271" s="12"/>
      <c r="S271" s="25">
        <f t="shared" si="143"/>
        <v>267</v>
      </c>
      <c r="T271" s="14">
        <f t="shared" si="144"/>
        <v>149.81273408239701</v>
      </c>
      <c r="U271" s="14">
        <f t="shared" si="145"/>
        <v>74.90636704119851</v>
      </c>
      <c r="V271" s="79">
        <f t="shared" si="146"/>
        <v>37.453183520599254</v>
      </c>
      <c r="W271" s="82">
        <f t="shared" si="147"/>
        <v>18.726591760299627</v>
      </c>
    </row>
    <row r="272" spans="1:23" ht="12.75">
      <c r="A272" s="25">
        <f t="shared" si="128"/>
        <v>268</v>
      </c>
      <c r="B272" s="14">
        <f t="shared" si="129"/>
        <v>248.7537313432836</v>
      </c>
      <c r="C272" s="14">
        <f t="shared" si="130"/>
        <v>124.3768656716418</v>
      </c>
      <c r="D272" s="79">
        <f t="shared" si="131"/>
        <v>62.1884328358209</v>
      </c>
      <c r="E272" s="82">
        <f t="shared" si="132"/>
        <v>31.09421641791045</v>
      </c>
      <c r="F272" s="16"/>
      <c r="G272" s="25">
        <f t="shared" si="133"/>
        <v>268</v>
      </c>
      <c r="H272" s="14">
        <f t="shared" si="134"/>
        <v>223.88059701492537</v>
      </c>
      <c r="I272" s="14">
        <f t="shared" si="135"/>
        <v>111.94029850746269</v>
      </c>
      <c r="J272" s="79">
        <f t="shared" si="136"/>
        <v>55.97014925373134</v>
      </c>
      <c r="K272" s="82">
        <f t="shared" si="137"/>
        <v>27.98507462686567</v>
      </c>
      <c r="L272" s="16"/>
      <c r="M272" s="25">
        <f t="shared" si="138"/>
        <v>268</v>
      </c>
      <c r="N272" s="14">
        <f t="shared" si="139"/>
        <v>186.56716417910448</v>
      </c>
      <c r="O272" s="14">
        <f t="shared" si="140"/>
        <v>93.28358208955224</v>
      </c>
      <c r="P272" s="79">
        <f t="shared" si="141"/>
        <v>46.64179104477612</v>
      </c>
      <c r="Q272" s="82">
        <f t="shared" si="142"/>
        <v>23.32089552238806</v>
      </c>
      <c r="R272" s="12"/>
      <c r="S272" s="25">
        <f t="shared" si="143"/>
        <v>268</v>
      </c>
      <c r="T272" s="14">
        <f t="shared" si="144"/>
        <v>149.2537313432836</v>
      </c>
      <c r="U272" s="14">
        <f t="shared" si="145"/>
        <v>74.6268656716418</v>
      </c>
      <c r="V272" s="79">
        <f t="shared" si="146"/>
        <v>37.3134328358209</v>
      </c>
      <c r="W272" s="82">
        <f t="shared" si="147"/>
        <v>18.65671641791045</v>
      </c>
    </row>
    <row r="273" spans="1:23" ht="12.75">
      <c r="A273" s="25">
        <f t="shared" si="128"/>
        <v>269</v>
      </c>
      <c r="B273" s="14">
        <f t="shared" si="129"/>
        <v>247.82899628252787</v>
      </c>
      <c r="C273" s="14">
        <f t="shared" si="130"/>
        <v>123.91449814126393</v>
      </c>
      <c r="D273" s="79">
        <f t="shared" si="131"/>
        <v>61.95724907063197</v>
      </c>
      <c r="E273" s="82">
        <f t="shared" si="132"/>
        <v>30.978624535315983</v>
      </c>
      <c r="F273" s="16"/>
      <c r="G273" s="25">
        <f t="shared" si="133"/>
        <v>269</v>
      </c>
      <c r="H273" s="14">
        <f t="shared" si="134"/>
        <v>223.04832713754647</v>
      </c>
      <c r="I273" s="14">
        <f t="shared" si="135"/>
        <v>111.52416356877323</v>
      </c>
      <c r="J273" s="79">
        <f t="shared" si="136"/>
        <v>55.762081784386616</v>
      </c>
      <c r="K273" s="82">
        <f t="shared" si="137"/>
        <v>27.881040892193308</v>
      </c>
      <c r="L273" s="16"/>
      <c r="M273" s="25">
        <f t="shared" si="138"/>
        <v>269</v>
      </c>
      <c r="N273" s="14">
        <f t="shared" si="139"/>
        <v>185.87360594795538</v>
      </c>
      <c r="O273" s="14">
        <f t="shared" si="140"/>
        <v>92.93680297397769</v>
      </c>
      <c r="P273" s="79">
        <f t="shared" si="141"/>
        <v>46.468401486988846</v>
      </c>
      <c r="Q273" s="82">
        <f t="shared" si="142"/>
        <v>23.234200743494423</v>
      </c>
      <c r="R273" s="12"/>
      <c r="S273" s="25">
        <f t="shared" si="143"/>
        <v>269</v>
      </c>
      <c r="T273" s="14">
        <f t="shared" si="144"/>
        <v>148.6988847583643</v>
      </c>
      <c r="U273" s="14">
        <f t="shared" si="145"/>
        <v>74.34944237918215</v>
      </c>
      <c r="V273" s="79">
        <f t="shared" si="146"/>
        <v>37.174721189591075</v>
      </c>
      <c r="W273" s="82">
        <f t="shared" si="147"/>
        <v>18.587360594795538</v>
      </c>
    </row>
    <row r="274" spans="1:23" ht="12.75">
      <c r="A274" s="25">
        <f t="shared" si="128"/>
        <v>270</v>
      </c>
      <c r="B274" s="14">
        <f t="shared" si="129"/>
        <v>246.9111111111111</v>
      </c>
      <c r="C274" s="14">
        <f t="shared" si="130"/>
        <v>123.45555555555555</v>
      </c>
      <c r="D274" s="79">
        <f t="shared" si="131"/>
        <v>61.727777777777774</v>
      </c>
      <c r="E274" s="82">
        <f t="shared" si="132"/>
        <v>30.863888888888887</v>
      </c>
      <c r="F274" s="16"/>
      <c r="G274" s="25">
        <f t="shared" si="133"/>
        <v>270</v>
      </c>
      <c r="H274" s="14">
        <f t="shared" si="134"/>
        <v>222.22222222222223</v>
      </c>
      <c r="I274" s="14">
        <f t="shared" si="135"/>
        <v>111.11111111111111</v>
      </c>
      <c r="J274" s="79">
        <f t="shared" si="136"/>
        <v>55.55555555555556</v>
      </c>
      <c r="K274" s="82">
        <f t="shared" si="137"/>
        <v>27.77777777777778</v>
      </c>
      <c r="L274" s="16"/>
      <c r="M274" s="25">
        <f t="shared" si="138"/>
        <v>270</v>
      </c>
      <c r="N274" s="14">
        <f t="shared" si="139"/>
        <v>185.1851851851852</v>
      </c>
      <c r="O274" s="14">
        <f t="shared" si="140"/>
        <v>92.5925925925926</v>
      </c>
      <c r="P274" s="79">
        <f t="shared" si="141"/>
        <v>46.2962962962963</v>
      </c>
      <c r="Q274" s="82">
        <f t="shared" si="142"/>
        <v>23.14814814814815</v>
      </c>
      <c r="R274" s="12"/>
      <c r="S274" s="25">
        <f t="shared" si="143"/>
        <v>270</v>
      </c>
      <c r="T274" s="14">
        <f t="shared" si="144"/>
        <v>148.14814814814815</v>
      </c>
      <c r="U274" s="14">
        <f t="shared" si="145"/>
        <v>74.07407407407408</v>
      </c>
      <c r="V274" s="79">
        <f t="shared" si="146"/>
        <v>37.03703703703704</v>
      </c>
      <c r="W274" s="82">
        <f t="shared" si="147"/>
        <v>18.51851851851852</v>
      </c>
    </row>
    <row r="275" spans="1:23" ht="12.75">
      <c r="A275" s="25">
        <f t="shared" si="128"/>
        <v>271</v>
      </c>
      <c r="B275" s="14">
        <f t="shared" si="129"/>
        <v>246</v>
      </c>
      <c r="C275" s="14">
        <f t="shared" si="130"/>
        <v>123</v>
      </c>
      <c r="D275" s="79">
        <f t="shared" si="131"/>
        <v>61.5</v>
      </c>
      <c r="E275" s="82">
        <f t="shared" si="132"/>
        <v>30.75</v>
      </c>
      <c r="F275" s="16"/>
      <c r="G275" s="25">
        <f t="shared" si="133"/>
        <v>271</v>
      </c>
      <c r="H275" s="14">
        <f t="shared" si="134"/>
        <v>221.4022140221402</v>
      </c>
      <c r="I275" s="14">
        <f t="shared" si="135"/>
        <v>110.7011070110701</v>
      </c>
      <c r="J275" s="79">
        <f t="shared" si="136"/>
        <v>55.35055350553505</v>
      </c>
      <c r="K275" s="82">
        <f t="shared" si="137"/>
        <v>27.675276752767527</v>
      </c>
      <c r="L275" s="16"/>
      <c r="M275" s="25">
        <f t="shared" si="138"/>
        <v>271</v>
      </c>
      <c r="N275" s="14">
        <f t="shared" si="139"/>
        <v>184.50184501845018</v>
      </c>
      <c r="O275" s="14">
        <f t="shared" si="140"/>
        <v>92.25092250922509</v>
      </c>
      <c r="P275" s="79">
        <f t="shared" si="141"/>
        <v>46.125461254612546</v>
      </c>
      <c r="Q275" s="82">
        <f t="shared" si="142"/>
        <v>23.062730627306273</v>
      </c>
      <c r="R275" s="12"/>
      <c r="S275" s="25">
        <f t="shared" si="143"/>
        <v>271</v>
      </c>
      <c r="T275" s="14">
        <f t="shared" si="144"/>
        <v>147.60147601476015</v>
      </c>
      <c r="U275" s="14">
        <f t="shared" si="145"/>
        <v>73.80073800738008</v>
      </c>
      <c r="V275" s="79">
        <f t="shared" si="146"/>
        <v>36.90036900369004</v>
      </c>
      <c r="W275" s="82">
        <f t="shared" si="147"/>
        <v>18.45018450184502</v>
      </c>
    </row>
    <row r="276" spans="1:23" ht="12.75">
      <c r="A276" s="25">
        <f t="shared" si="128"/>
        <v>272</v>
      </c>
      <c r="B276" s="14">
        <f t="shared" si="129"/>
        <v>245.09558823529412</v>
      </c>
      <c r="C276" s="14">
        <f t="shared" si="130"/>
        <v>122.54779411764706</v>
      </c>
      <c r="D276" s="79">
        <f t="shared" si="131"/>
        <v>61.27389705882353</v>
      </c>
      <c r="E276" s="82">
        <f t="shared" si="132"/>
        <v>30.636948529411764</v>
      </c>
      <c r="F276" s="16"/>
      <c r="G276" s="25">
        <f t="shared" si="133"/>
        <v>272</v>
      </c>
      <c r="H276" s="14">
        <f t="shared" si="134"/>
        <v>220.58823529411765</v>
      </c>
      <c r="I276" s="14">
        <f t="shared" si="135"/>
        <v>110.29411764705883</v>
      </c>
      <c r="J276" s="79">
        <f t="shared" si="136"/>
        <v>55.14705882352941</v>
      </c>
      <c r="K276" s="82">
        <f t="shared" si="137"/>
        <v>27.573529411764707</v>
      </c>
      <c r="L276" s="16"/>
      <c r="M276" s="25">
        <f t="shared" si="138"/>
        <v>272</v>
      </c>
      <c r="N276" s="14">
        <f t="shared" si="139"/>
        <v>183.8235294117647</v>
      </c>
      <c r="O276" s="14">
        <f t="shared" si="140"/>
        <v>91.91176470588235</v>
      </c>
      <c r="P276" s="79">
        <f t="shared" si="141"/>
        <v>45.955882352941174</v>
      </c>
      <c r="Q276" s="82">
        <f t="shared" si="142"/>
        <v>22.977941176470587</v>
      </c>
      <c r="R276" s="12"/>
      <c r="S276" s="25">
        <f t="shared" si="143"/>
        <v>272</v>
      </c>
      <c r="T276" s="14">
        <f t="shared" si="144"/>
        <v>147.05882352941177</v>
      </c>
      <c r="U276" s="14">
        <f t="shared" si="145"/>
        <v>73.52941176470588</v>
      </c>
      <c r="V276" s="79">
        <f t="shared" si="146"/>
        <v>36.76470588235294</v>
      </c>
      <c r="W276" s="82">
        <f t="shared" si="147"/>
        <v>18.38235294117647</v>
      </c>
    </row>
    <row r="277" spans="1:23" ht="12.75">
      <c r="A277" s="25">
        <f t="shared" si="128"/>
        <v>273</v>
      </c>
      <c r="B277" s="14">
        <f t="shared" si="129"/>
        <v>244.1978021978022</v>
      </c>
      <c r="C277" s="14">
        <f t="shared" si="130"/>
        <v>122.0989010989011</v>
      </c>
      <c r="D277" s="79">
        <f t="shared" si="131"/>
        <v>61.04945054945055</v>
      </c>
      <c r="E277" s="82">
        <f t="shared" si="132"/>
        <v>30.524725274725274</v>
      </c>
      <c r="F277" s="16"/>
      <c r="G277" s="25">
        <f t="shared" si="133"/>
        <v>273</v>
      </c>
      <c r="H277" s="14">
        <f t="shared" si="134"/>
        <v>219.78021978021977</v>
      </c>
      <c r="I277" s="14">
        <f t="shared" si="135"/>
        <v>109.89010989010988</v>
      </c>
      <c r="J277" s="79">
        <f t="shared" si="136"/>
        <v>54.94505494505494</v>
      </c>
      <c r="K277" s="82">
        <f t="shared" si="137"/>
        <v>27.47252747252747</v>
      </c>
      <c r="L277" s="16"/>
      <c r="M277" s="25">
        <f t="shared" si="138"/>
        <v>273</v>
      </c>
      <c r="N277" s="14">
        <f t="shared" si="139"/>
        <v>183.15018315018315</v>
      </c>
      <c r="O277" s="14">
        <f t="shared" si="140"/>
        <v>91.57509157509158</v>
      </c>
      <c r="P277" s="79">
        <f t="shared" si="141"/>
        <v>45.78754578754579</v>
      </c>
      <c r="Q277" s="82">
        <f t="shared" si="142"/>
        <v>22.893772893772894</v>
      </c>
      <c r="R277" s="12"/>
      <c r="S277" s="25">
        <f t="shared" si="143"/>
        <v>273</v>
      </c>
      <c r="T277" s="14">
        <f t="shared" si="144"/>
        <v>146.5201465201465</v>
      </c>
      <c r="U277" s="14">
        <f t="shared" si="145"/>
        <v>73.26007326007326</v>
      </c>
      <c r="V277" s="79">
        <f t="shared" si="146"/>
        <v>36.63003663003663</v>
      </c>
      <c r="W277" s="82">
        <f t="shared" si="147"/>
        <v>18.315018315018314</v>
      </c>
    </row>
    <row r="278" spans="1:23" ht="12.75">
      <c r="A278" s="25">
        <f t="shared" si="128"/>
        <v>274</v>
      </c>
      <c r="B278" s="14">
        <f t="shared" si="129"/>
        <v>243.3065693430657</v>
      </c>
      <c r="C278" s="14">
        <f t="shared" si="130"/>
        <v>121.65328467153284</v>
      </c>
      <c r="D278" s="79">
        <f t="shared" si="131"/>
        <v>60.82664233576642</v>
      </c>
      <c r="E278" s="82">
        <f t="shared" si="132"/>
        <v>30.41332116788321</v>
      </c>
      <c r="F278" s="16"/>
      <c r="G278" s="25">
        <f t="shared" si="133"/>
        <v>274</v>
      </c>
      <c r="H278" s="14">
        <f t="shared" si="134"/>
        <v>218.97810218978103</v>
      </c>
      <c r="I278" s="14">
        <f t="shared" si="135"/>
        <v>109.48905109489051</v>
      </c>
      <c r="J278" s="79">
        <f t="shared" si="136"/>
        <v>54.74452554744526</v>
      </c>
      <c r="K278" s="82">
        <f t="shared" si="137"/>
        <v>27.37226277372263</v>
      </c>
      <c r="L278" s="16"/>
      <c r="M278" s="25">
        <f t="shared" si="138"/>
        <v>274</v>
      </c>
      <c r="N278" s="14">
        <f t="shared" si="139"/>
        <v>182.4817518248175</v>
      </c>
      <c r="O278" s="14">
        <f t="shared" si="140"/>
        <v>91.24087591240875</v>
      </c>
      <c r="P278" s="79">
        <f t="shared" si="141"/>
        <v>45.62043795620438</v>
      </c>
      <c r="Q278" s="82">
        <f t="shared" si="142"/>
        <v>22.81021897810219</v>
      </c>
      <c r="R278" s="12"/>
      <c r="S278" s="25">
        <f t="shared" si="143"/>
        <v>274</v>
      </c>
      <c r="T278" s="14">
        <f t="shared" si="144"/>
        <v>145.98540145985402</v>
      </c>
      <c r="U278" s="14">
        <f t="shared" si="145"/>
        <v>72.99270072992701</v>
      </c>
      <c r="V278" s="79">
        <f t="shared" si="146"/>
        <v>36.496350364963504</v>
      </c>
      <c r="W278" s="82">
        <f t="shared" si="147"/>
        <v>18.248175182481752</v>
      </c>
    </row>
    <row r="279" spans="1:23" ht="12.75">
      <c r="A279" s="25">
        <f aca="true" t="shared" si="148" ref="A279:A294">A278+1</f>
        <v>275</v>
      </c>
      <c r="B279" s="14">
        <f aca="true" t="shared" si="149" ref="B279:B294">C$3/A279</f>
        <v>242.42181818181817</v>
      </c>
      <c r="C279" s="14">
        <f aca="true" t="shared" si="150" ref="C279:C294">C$3/(2*A279)</f>
        <v>121.21090909090908</v>
      </c>
      <c r="D279" s="79">
        <f aca="true" t="shared" si="151" ref="D279:D294">C$3/(4*A279)</f>
        <v>60.60545454545454</v>
      </c>
      <c r="E279" s="82">
        <f t="shared" si="132"/>
        <v>30.30272727272727</v>
      </c>
      <c r="F279" s="16"/>
      <c r="G279" s="25">
        <f t="shared" si="133"/>
        <v>275</v>
      </c>
      <c r="H279" s="14">
        <f t="shared" si="134"/>
        <v>218.1818181818182</v>
      </c>
      <c r="I279" s="14">
        <f t="shared" si="135"/>
        <v>109.0909090909091</v>
      </c>
      <c r="J279" s="79">
        <f t="shared" si="136"/>
        <v>54.54545454545455</v>
      </c>
      <c r="K279" s="82">
        <f t="shared" si="137"/>
        <v>27.272727272727273</v>
      </c>
      <c r="L279" s="16"/>
      <c r="M279" s="25">
        <f t="shared" si="138"/>
        <v>275</v>
      </c>
      <c r="N279" s="14">
        <f t="shared" si="139"/>
        <v>181.8181818181818</v>
      </c>
      <c r="O279" s="14">
        <f t="shared" si="140"/>
        <v>90.9090909090909</v>
      </c>
      <c r="P279" s="79">
        <f t="shared" si="141"/>
        <v>45.45454545454545</v>
      </c>
      <c r="Q279" s="82">
        <f t="shared" si="142"/>
        <v>22.727272727272727</v>
      </c>
      <c r="R279" s="12"/>
      <c r="S279" s="25">
        <f t="shared" si="143"/>
        <v>275</v>
      </c>
      <c r="T279" s="14">
        <f t="shared" si="144"/>
        <v>145.45454545454547</v>
      </c>
      <c r="U279" s="14">
        <f t="shared" si="145"/>
        <v>72.72727272727273</v>
      </c>
      <c r="V279" s="79">
        <f t="shared" si="146"/>
        <v>36.36363636363637</v>
      </c>
      <c r="W279" s="82">
        <f t="shared" si="147"/>
        <v>18.181818181818183</v>
      </c>
    </row>
    <row r="280" spans="1:23" ht="12.75">
      <c r="A280" s="25">
        <f t="shared" si="148"/>
        <v>276</v>
      </c>
      <c r="B280" s="14">
        <f t="shared" si="149"/>
        <v>241.54347826086956</v>
      </c>
      <c r="C280" s="14">
        <f t="shared" si="150"/>
        <v>120.77173913043478</v>
      </c>
      <c r="D280" s="79">
        <f t="shared" si="151"/>
        <v>60.38586956521739</v>
      </c>
      <c r="E280" s="82">
        <f t="shared" si="132"/>
        <v>30.192934782608695</v>
      </c>
      <c r="F280" s="16"/>
      <c r="G280" s="25">
        <f t="shared" si="133"/>
        <v>276</v>
      </c>
      <c r="H280" s="14">
        <f t="shared" si="134"/>
        <v>217.3913043478261</v>
      </c>
      <c r="I280" s="14">
        <f t="shared" si="135"/>
        <v>108.69565217391305</v>
      </c>
      <c r="J280" s="79">
        <f t="shared" si="136"/>
        <v>54.34782608695652</v>
      </c>
      <c r="K280" s="82">
        <f t="shared" si="137"/>
        <v>27.17391304347826</v>
      </c>
      <c r="L280" s="16"/>
      <c r="M280" s="25">
        <f t="shared" si="138"/>
        <v>276</v>
      </c>
      <c r="N280" s="14">
        <f t="shared" si="139"/>
        <v>181.15942028985506</v>
      </c>
      <c r="O280" s="14">
        <f t="shared" si="140"/>
        <v>90.57971014492753</v>
      </c>
      <c r="P280" s="79">
        <f t="shared" si="141"/>
        <v>45.289855072463766</v>
      </c>
      <c r="Q280" s="82">
        <f t="shared" si="142"/>
        <v>22.644927536231883</v>
      </c>
      <c r="R280" s="12"/>
      <c r="S280" s="25">
        <f t="shared" si="143"/>
        <v>276</v>
      </c>
      <c r="T280" s="14">
        <f t="shared" si="144"/>
        <v>144.92753623188406</v>
      </c>
      <c r="U280" s="14">
        <f t="shared" si="145"/>
        <v>72.46376811594203</v>
      </c>
      <c r="V280" s="79">
        <f t="shared" si="146"/>
        <v>36.231884057971016</v>
      </c>
      <c r="W280" s="82">
        <f t="shared" si="147"/>
        <v>18.115942028985508</v>
      </c>
    </row>
    <row r="281" spans="1:23" ht="12.75">
      <c r="A281" s="25">
        <f t="shared" si="148"/>
        <v>277</v>
      </c>
      <c r="B281" s="14">
        <f t="shared" si="149"/>
        <v>240.67148014440434</v>
      </c>
      <c r="C281" s="14">
        <f t="shared" si="150"/>
        <v>120.33574007220217</v>
      </c>
      <c r="D281" s="79">
        <f t="shared" si="151"/>
        <v>60.167870036101085</v>
      </c>
      <c r="E281" s="82">
        <f t="shared" si="132"/>
        <v>30.083935018050543</v>
      </c>
      <c r="F281" s="16"/>
      <c r="G281" s="25">
        <f t="shared" si="133"/>
        <v>277</v>
      </c>
      <c r="H281" s="14">
        <f t="shared" si="134"/>
        <v>216.60649819494586</v>
      </c>
      <c r="I281" s="14">
        <f t="shared" si="135"/>
        <v>108.30324909747293</v>
      </c>
      <c r="J281" s="79">
        <f t="shared" si="136"/>
        <v>54.151624548736464</v>
      </c>
      <c r="K281" s="82">
        <f t="shared" si="137"/>
        <v>27.075812274368232</v>
      </c>
      <c r="L281" s="16"/>
      <c r="M281" s="25">
        <f t="shared" si="138"/>
        <v>277</v>
      </c>
      <c r="N281" s="14">
        <f t="shared" si="139"/>
        <v>180.50541516245488</v>
      </c>
      <c r="O281" s="14">
        <f t="shared" si="140"/>
        <v>90.25270758122744</v>
      </c>
      <c r="P281" s="79">
        <f t="shared" si="141"/>
        <v>45.12635379061372</v>
      </c>
      <c r="Q281" s="82">
        <f t="shared" si="142"/>
        <v>22.56317689530686</v>
      </c>
      <c r="R281" s="12"/>
      <c r="S281" s="25">
        <f t="shared" si="143"/>
        <v>277</v>
      </c>
      <c r="T281" s="14">
        <f t="shared" si="144"/>
        <v>144.4043321299639</v>
      </c>
      <c r="U281" s="14">
        <f t="shared" si="145"/>
        <v>72.20216606498195</v>
      </c>
      <c r="V281" s="79">
        <f t="shared" si="146"/>
        <v>36.101083032490976</v>
      </c>
      <c r="W281" s="82">
        <f t="shared" si="147"/>
        <v>18.050541516245488</v>
      </c>
    </row>
    <row r="282" spans="1:23" ht="12.75">
      <c r="A282" s="25">
        <f t="shared" si="148"/>
        <v>278</v>
      </c>
      <c r="B282" s="14">
        <f t="shared" si="149"/>
        <v>239.80575539568346</v>
      </c>
      <c r="C282" s="14">
        <f t="shared" si="150"/>
        <v>119.90287769784173</v>
      </c>
      <c r="D282" s="79">
        <f t="shared" si="151"/>
        <v>59.951438848920866</v>
      </c>
      <c r="E282" s="82">
        <f t="shared" si="132"/>
        <v>29.975719424460433</v>
      </c>
      <c r="F282" s="16"/>
      <c r="G282" s="25">
        <f t="shared" si="133"/>
        <v>278</v>
      </c>
      <c r="H282" s="14">
        <f t="shared" si="134"/>
        <v>215.8273381294964</v>
      </c>
      <c r="I282" s="14">
        <f t="shared" si="135"/>
        <v>107.9136690647482</v>
      </c>
      <c r="J282" s="79">
        <f t="shared" si="136"/>
        <v>53.9568345323741</v>
      </c>
      <c r="K282" s="82">
        <f t="shared" si="137"/>
        <v>26.97841726618705</v>
      </c>
      <c r="L282" s="16"/>
      <c r="M282" s="25">
        <f t="shared" si="138"/>
        <v>278</v>
      </c>
      <c r="N282" s="14">
        <f t="shared" si="139"/>
        <v>179.85611510791367</v>
      </c>
      <c r="O282" s="14">
        <f t="shared" si="140"/>
        <v>89.92805755395683</v>
      </c>
      <c r="P282" s="79">
        <f t="shared" si="141"/>
        <v>44.96402877697842</v>
      </c>
      <c r="Q282" s="82">
        <f t="shared" si="142"/>
        <v>22.48201438848921</v>
      </c>
      <c r="R282" s="12"/>
      <c r="S282" s="25">
        <f t="shared" si="143"/>
        <v>278</v>
      </c>
      <c r="T282" s="14">
        <f t="shared" si="144"/>
        <v>143.88489208633092</v>
      </c>
      <c r="U282" s="14">
        <f t="shared" si="145"/>
        <v>71.94244604316546</v>
      </c>
      <c r="V282" s="79">
        <f t="shared" si="146"/>
        <v>35.97122302158273</v>
      </c>
      <c r="W282" s="82">
        <f t="shared" si="147"/>
        <v>17.985611510791365</v>
      </c>
    </row>
    <row r="283" spans="1:23" ht="12.75">
      <c r="A283" s="25">
        <f t="shared" si="148"/>
        <v>279</v>
      </c>
      <c r="B283" s="14">
        <f t="shared" si="149"/>
        <v>238.94623655913978</v>
      </c>
      <c r="C283" s="14">
        <f t="shared" si="150"/>
        <v>119.47311827956989</v>
      </c>
      <c r="D283" s="79">
        <f t="shared" si="151"/>
        <v>59.736559139784944</v>
      </c>
      <c r="E283" s="82">
        <f t="shared" si="132"/>
        <v>29.868279569892472</v>
      </c>
      <c r="F283" s="16"/>
      <c r="G283" s="25">
        <f t="shared" si="133"/>
        <v>279</v>
      </c>
      <c r="H283" s="14">
        <f t="shared" si="134"/>
        <v>215.05376344086022</v>
      </c>
      <c r="I283" s="14">
        <f t="shared" si="135"/>
        <v>107.52688172043011</v>
      </c>
      <c r="J283" s="79">
        <f t="shared" si="136"/>
        <v>53.763440860215056</v>
      </c>
      <c r="K283" s="82">
        <f t="shared" si="137"/>
        <v>26.881720430107528</v>
      </c>
      <c r="L283" s="16"/>
      <c r="M283" s="25">
        <f t="shared" si="138"/>
        <v>279</v>
      </c>
      <c r="N283" s="14">
        <f t="shared" si="139"/>
        <v>179.21146953405017</v>
      </c>
      <c r="O283" s="14">
        <f t="shared" si="140"/>
        <v>89.60573476702508</v>
      </c>
      <c r="P283" s="79">
        <f t="shared" si="141"/>
        <v>44.80286738351254</v>
      </c>
      <c r="Q283" s="82">
        <f t="shared" si="142"/>
        <v>22.40143369175627</v>
      </c>
      <c r="R283" s="12"/>
      <c r="S283" s="25">
        <f t="shared" si="143"/>
        <v>279</v>
      </c>
      <c r="T283" s="14">
        <f t="shared" si="144"/>
        <v>143.36917562724014</v>
      </c>
      <c r="U283" s="14">
        <f t="shared" si="145"/>
        <v>71.68458781362007</v>
      </c>
      <c r="V283" s="79">
        <f t="shared" si="146"/>
        <v>35.842293906810035</v>
      </c>
      <c r="W283" s="82">
        <f t="shared" si="147"/>
        <v>17.921146953405017</v>
      </c>
    </row>
    <row r="284" spans="1:23" ht="12.75">
      <c r="A284" s="25">
        <f t="shared" si="148"/>
        <v>280</v>
      </c>
      <c r="B284" s="14">
        <f t="shared" si="149"/>
        <v>238.09285714285716</v>
      </c>
      <c r="C284" s="14">
        <f t="shared" si="150"/>
        <v>119.04642857142858</v>
      </c>
      <c r="D284" s="79">
        <f t="shared" si="151"/>
        <v>59.52321428571429</v>
      </c>
      <c r="E284" s="82">
        <f t="shared" si="132"/>
        <v>29.761607142857144</v>
      </c>
      <c r="F284" s="16"/>
      <c r="G284" s="25">
        <f t="shared" si="133"/>
        <v>280</v>
      </c>
      <c r="H284" s="14">
        <f t="shared" si="134"/>
        <v>214.28571428571428</v>
      </c>
      <c r="I284" s="14">
        <f t="shared" si="135"/>
        <v>107.14285714285714</v>
      </c>
      <c r="J284" s="79">
        <f t="shared" si="136"/>
        <v>53.57142857142857</v>
      </c>
      <c r="K284" s="82">
        <f t="shared" si="137"/>
        <v>26.785714285714285</v>
      </c>
      <c r="L284" s="16"/>
      <c r="M284" s="25">
        <f t="shared" si="138"/>
        <v>280</v>
      </c>
      <c r="N284" s="14">
        <f t="shared" si="139"/>
        <v>178.57142857142858</v>
      </c>
      <c r="O284" s="14">
        <f t="shared" si="140"/>
        <v>89.28571428571429</v>
      </c>
      <c r="P284" s="79">
        <f t="shared" si="141"/>
        <v>44.642857142857146</v>
      </c>
      <c r="Q284" s="82">
        <f t="shared" si="142"/>
        <v>22.321428571428573</v>
      </c>
      <c r="R284" s="12"/>
      <c r="S284" s="25">
        <f t="shared" si="143"/>
        <v>280</v>
      </c>
      <c r="T284" s="14">
        <f t="shared" si="144"/>
        <v>142.85714285714286</v>
      </c>
      <c r="U284" s="14">
        <f t="shared" si="145"/>
        <v>71.42857142857143</v>
      </c>
      <c r="V284" s="79">
        <f t="shared" si="146"/>
        <v>35.714285714285715</v>
      </c>
      <c r="W284" s="82">
        <f t="shared" si="147"/>
        <v>17.857142857142858</v>
      </c>
    </row>
    <row r="285" spans="1:23" ht="12.75">
      <c r="A285" s="25">
        <f t="shared" si="148"/>
        <v>281</v>
      </c>
      <c r="B285" s="14">
        <f t="shared" si="149"/>
        <v>237.2455516014235</v>
      </c>
      <c r="C285" s="14">
        <f t="shared" si="150"/>
        <v>118.62277580071175</v>
      </c>
      <c r="D285" s="79">
        <f t="shared" si="151"/>
        <v>59.311387900355875</v>
      </c>
      <c r="E285" s="82">
        <f t="shared" si="132"/>
        <v>29.655693950177938</v>
      </c>
      <c r="F285" s="16"/>
      <c r="G285" s="25">
        <f t="shared" si="133"/>
        <v>281</v>
      </c>
      <c r="H285" s="14">
        <f t="shared" si="134"/>
        <v>213.52313167259786</v>
      </c>
      <c r="I285" s="14">
        <f t="shared" si="135"/>
        <v>106.76156583629893</v>
      </c>
      <c r="J285" s="79">
        <f t="shared" si="136"/>
        <v>53.380782918149464</v>
      </c>
      <c r="K285" s="82">
        <f t="shared" si="137"/>
        <v>26.690391459074732</v>
      </c>
      <c r="L285" s="16"/>
      <c r="M285" s="25">
        <f t="shared" si="138"/>
        <v>281</v>
      </c>
      <c r="N285" s="14">
        <f t="shared" si="139"/>
        <v>177.93594306049823</v>
      </c>
      <c r="O285" s="14">
        <f t="shared" si="140"/>
        <v>88.96797153024912</v>
      </c>
      <c r="P285" s="79">
        <f t="shared" si="141"/>
        <v>44.48398576512456</v>
      </c>
      <c r="Q285" s="82">
        <f t="shared" si="142"/>
        <v>22.24199288256228</v>
      </c>
      <c r="R285" s="12"/>
      <c r="S285" s="25">
        <f t="shared" si="143"/>
        <v>281</v>
      </c>
      <c r="T285" s="14">
        <f t="shared" si="144"/>
        <v>142.34875444839858</v>
      </c>
      <c r="U285" s="14">
        <f t="shared" si="145"/>
        <v>71.17437722419929</v>
      </c>
      <c r="V285" s="79">
        <f t="shared" si="146"/>
        <v>35.587188612099645</v>
      </c>
      <c r="W285" s="82">
        <f t="shared" si="147"/>
        <v>17.793594306049823</v>
      </c>
    </row>
    <row r="286" spans="1:23" ht="12.75">
      <c r="A286" s="25">
        <f t="shared" si="148"/>
        <v>282</v>
      </c>
      <c r="B286" s="14">
        <f t="shared" si="149"/>
        <v>236.40425531914894</v>
      </c>
      <c r="C286" s="14">
        <f t="shared" si="150"/>
        <v>118.20212765957447</v>
      </c>
      <c r="D286" s="79">
        <f t="shared" si="151"/>
        <v>59.101063829787236</v>
      </c>
      <c r="E286" s="82">
        <f t="shared" si="132"/>
        <v>29.550531914893618</v>
      </c>
      <c r="F286" s="16"/>
      <c r="G286" s="25">
        <f t="shared" si="133"/>
        <v>282</v>
      </c>
      <c r="H286" s="14">
        <f t="shared" si="134"/>
        <v>212.7659574468085</v>
      </c>
      <c r="I286" s="14">
        <f t="shared" si="135"/>
        <v>106.38297872340425</v>
      </c>
      <c r="J286" s="79">
        <f t="shared" si="136"/>
        <v>53.191489361702125</v>
      </c>
      <c r="K286" s="82">
        <f t="shared" si="137"/>
        <v>26.595744680851062</v>
      </c>
      <c r="L286" s="16"/>
      <c r="M286" s="25">
        <f t="shared" si="138"/>
        <v>282</v>
      </c>
      <c r="N286" s="14">
        <f t="shared" si="139"/>
        <v>177.3049645390071</v>
      </c>
      <c r="O286" s="14">
        <f t="shared" si="140"/>
        <v>88.65248226950355</v>
      </c>
      <c r="P286" s="79">
        <f t="shared" si="141"/>
        <v>44.326241134751776</v>
      </c>
      <c r="Q286" s="82">
        <f t="shared" si="142"/>
        <v>22.163120567375888</v>
      </c>
      <c r="R286" s="12"/>
      <c r="S286" s="25">
        <f t="shared" si="143"/>
        <v>282</v>
      </c>
      <c r="T286" s="14">
        <f t="shared" si="144"/>
        <v>141.84397163120568</v>
      </c>
      <c r="U286" s="14">
        <f t="shared" si="145"/>
        <v>70.92198581560284</v>
      </c>
      <c r="V286" s="79">
        <f t="shared" si="146"/>
        <v>35.46099290780142</v>
      </c>
      <c r="W286" s="82">
        <f t="shared" si="147"/>
        <v>17.73049645390071</v>
      </c>
    </row>
    <row r="287" spans="1:23" ht="12.75">
      <c r="A287" s="25">
        <f t="shared" si="148"/>
        <v>283</v>
      </c>
      <c r="B287" s="14">
        <f t="shared" si="149"/>
        <v>235.5689045936396</v>
      </c>
      <c r="C287" s="14">
        <f t="shared" si="150"/>
        <v>117.7844522968198</v>
      </c>
      <c r="D287" s="79">
        <f t="shared" si="151"/>
        <v>58.8922261484099</v>
      </c>
      <c r="E287" s="82">
        <f t="shared" si="132"/>
        <v>29.44611307420495</v>
      </c>
      <c r="F287" s="16"/>
      <c r="G287" s="25">
        <f t="shared" si="133"/>
        <v>283</v>
      </c>
      <c r="H287" s="14">
        <f t="shared" si="134"/>
        <v>212.01413427561837</v>
      </c>
      <c r="I287" s="14">
        <f t="shared" si="135"/>
        <v>106.00706713780919</v>
      </c>
      <c r="J287" s="79">
        <f t="shared" si="136"/>
        <v>53.003533568904594</v>
      </c>
      <c r="K287" s="82">
        <f t="shared" si="137"/>
        <v>26.501766784452297</v>
      </c>
      <c r="L287" s="16"/>
      <c r="M287" s="25">
        <f t="shared" si="138"/>
        <v>283</v>
      </c>
      <c r="N287" s="14">
        <f t="shared" si="139"/>
        <v>176.67844522968198</v>
      </c>
      <c r="O287" s="14">
        <f t="shared" si="140"/>
        <v>88.33922261484099</v>
      </c>
      <c r="P287" s="79">
        <f t="shared" si="141"/>
        <v>44.169611307420496</v>
      </c>
      <c r="Q287" s="82">
        <f t="shared" si="142"/>
        <v>22.084805653710248</v>
      </c>
      <c r="R287" s="12"/>
      <c r="S287" s="25">
        <f t="shared" si="143"/>
        <v>283</v>
      </c>
      <c r="T287" s="14">
        <f t="shared" si="144"/>
        <v>141.3427561837456</v>
      </c>
      <c r="U287" s="14">
        <f t="shared" si="145"/>
        <v>70.6713780918728</v>
      </c>
      <c r="V287" s="79">
        <f t="shared" si="146"/>
        <v>35.3356890459364</v>
      </c>
      <c r="W287" s="82">
        <f t="shared" si="147"/>
        <v>17.6678445229682</v>
      </c>
    </row>
    <row r="288" spans="1:23" ht="12.75">
      <c r="A288" s="25">
        <f t="shared" si="148"/>
        <v>284</v>
      </c>
      <c r="B288" s="14">
        <f t="shared" si="149"/>
        <v>234.7394366197183</v>
      </c>
      <c r="C288" s="14">
        <f t="shared" si="150"/>
        <v>117.36971830985915</v>
      </c>
      <c r="D288" s="79">
        <f t="shared" si="151"/>
        <v>58.684859154929576</v>
      </c>
      <c r="E288" s="82">
        <f t="shared" si="132"/>
        <v>29.342429577464788</v>
      </c>
      <c r="F288" s="16"/>
      <c r="G288" s="25">
        <f t="shared" si="133"/>
        <v>284</v>
      </c>
      <c r="H288" s="14">
        <f t="shared" si="134"/>
        <v>211.26760563380282</v>
      </c>
      <c r="I288" s="14">
        <f t="shared" si="135"/>
        <v>105.63380281690141</v>
      </c>
      <c r="J288" s="79">
        <f t="shared" si="136"/>
        <v>52.816901408450704</v>
      </c>
      <c r="K288" s="82">
        <f t="shared" si="137"/>
        <v>26.408450704225352</v>
      </c>
      <c r="L288" s="16"/>
      <c r="M288" s="25">
        <f t="shared" si="138"/>
        <v>284</v>
      </c>
      <c r="N288" s="14">
        <f t="shared" si="139"/>
        <v>176.05633802816902</v>
      </c>
      <c r="O288" s="14">
        <f t="shared" si="140"/>
        <v>88.02816901408451</v>
      </c>
      <c r="P288" s="79">
        <f t="shared" si="141"/>
        <v>44.014084507042256</v>
      </c>
      <c r="Q288" s="82">
        <f t="shared" si="142"/>
        <v>22.007042253521128</v>
      </c>
      <c r="R288" s="12"/>
      <c r="S288" s="25">
        <f t="shared" si="143"/>
        <v>284</v>
      </c>
      <c r="T288" s="14">
        <f t="shared" si="144"/>
        <v>140.8450704225352</v>
      </c>
      <c r="U288" s="14">
        <f t="shared" si="145"/>
        <v>70.4225352112676</v>
      </c>
      <c r="V288" s="79">
        <f t="shared" si="146"/>
        <v>35.2112676056338</v>
      </c>
      <c r="W288" s="82">
        <f t="shared" si="147"/>
        <v>17.6056338028169</v>
      </c>
    </row>
    <row r="289" spans="1:23" ht="12.75">
      <c r="A289" s="25">
        <f t="shared" si="148"/>
        <v>285</v>
      </c>
      <c r="B289" s="14">
        <f t="shared" si="149"/>
        <v>233.9157894736842</v>
      </c>
      <c r="C289" s="14">
        <f t="shared" si="150"/>
        <v>116.9578947368421</v>
      </c>
      <c r="D289" s="79">
        <f t="shared" si="151"/>
        <v>58.47894736842105</v>
      </c>
      <c r="E289" s="82">
        <f t="shared" si="132"/>
        <v>29.239473684210527</v>
      </c>
      <c r="F289" s="16"/>
      <c r="G289" s="25">
        <f t="shared" si="133"/>
        <v>285</v>
      </c>
      <c r="H289" s="14">
        <f t="shared" si="134"/>
        <v>210.52631578947367</v>
      </c>
      <c r="I289" s="14">
        <f t="shared" si="135"/>
        <v>105.26315789473684</v>
      </c>
      <c r="J289" s="79">
        <f t="shared" si="136"/>
        <v>52.63157894736842</v>
      </c>
      <c r="K289" s="82">
        <f t="shared" si="137"/>
        <v>26.31578947368421</v>
      </c>
      <c r="L289" s="16"/>
      <c r="M289" s="25">
        <f t="shared" si="138"/>
        <v>285</v>
      </c>
      <c r="N289" s="14">
        <f t="shared" si="139"/>
        <v>175.43859649122808</v>
      </c>
      <c r="O289" s="14">
        <f t="shared" si="140"/>
        <v>87.71929824561404</v>
      </c>
      <c r="P289" s="79">
        <f t="shared" si="141"/>
        <v>43.85964912280702</v>
      </c>
      <c r="Q289" s="82">
        <f t="shared" si="142"/>
        <v>21.92982456140351</v>
      </c>
      <c r="R289" s="12"/>
      <c r="S289" s="25">
        <f t="shared" si="143"/>
        <v>285</v>
      </c>
      <c r="T289" s="14">
        <f t="shared" si="144"/>
        <v>140.35087719298247</v>
      </c>
      <c r="U289" s="14">
        <f t="shared" si="145"/>
        <v>70.17543859649123</v>
      </c>
      <c r="V289" s="79">
        <f t="shared" si="146"/>
        <v>35.08771929824562</v>
      </c>
      <c r="W289" s="82">
        <f t="shared" si="147"/>
        <v>17.54385964912281</v>
      </c>
    </row>
    <row r="290" spans="1:23" ht="12.75">
      <c r="A290" s="25">
        <f t="shared" si="148"/>
        <v>286</v>
      </c>
      <c r="B290" s="14">
        <f t="shared" si="149"/>
        <v>233.0979020979021</v>
      </c>
      <c r="C290" s="14">
        <f t="shared" si="150"/>
        <v>116.54895104895105</v>
      </c>
      <c r="D290" s="79">
        <f t="shared" si="151"/>
        <v>58.27447552447553</v>
      </c>
      <c r="E290" s="82">
        <f t="shared" si="132"/>
        <v>29.137237762237763</v>
      </c>
      <c r="F290" s="16"/>
      <c r="G290" s="25">
        <f t="shared" si="133"/>
        <v>286</v>
      </c>
      <c r="H290" s="14">
        <f t="shared" si="134"/>
        <v>209.7902097902098</v>
      </c>
      <c r="I290" s="14">
        <f t="shared" si="135"/>
        <v>104.8951048951049</v>
      </c>
      <c r="J290" s="79">
        <f t="shared" si="136"/>
        <v>52.44755244755245</v>
      </c>
      <c r="K290" s="82">
        <f t="shared" si="137"/>
        <v>26.223776223776223</v>
      </c>
      <c r="L290" s="16"/>
      <c r="M290" s="25">
        <f t="shared" si="138"/>
        <v>286</v>
      </c>
      <c r="N290" s="14">
        <f t="shared" si="139"/>
        <v>174.82517482517483</v>
      </c>
      <c r="O290" s="14">
        <f t="shared" si="140"/>
        <v>87.41258741258741</v>
      </c>
      <c r="P290" s="79">
        <f t="shared" si="141"/>
        <v>43.70629370629371</v>
      </c>
      <c r="Q290" s="82">
        <f t="shared" si="142"/>
        <v>21.853146853146853</v>
      </c>
      <c r="R290" s="12"/>
      <c r="S290" s="25">
        <f t="shared" si="143"/>
        <v>286</v>
      </c>
      <c r="T290" s="14">
        <f t="shared" si="144"/>
        <v>139.86013986013987</v>
      </c>
      <c r="U290" s="14">
        <f t="shared" si="145"/>
        <v>69.93006993006993</v>
      </c>
      <c r="V290" s="79">
        <f t="shared" si="146"/>
        <v>34.96503496503497</v>
      </c>
      <c r="W290" s="82">
        <f t="shared" si="147"/>
        <v>17.482517482517483</v>
      </c>
    </row>
    <row r="291" spans="1:23" ht="12.75">
      <c r="A291" s="25">
        <f t="shared" si="148"/>
        <v>287</v>
      </c>
      <c r="B291" s="14">
        <f t="shared" si="149"/>
        <v>232.28571428571428</v>
      </c>
      <c r="C291" s="14">
        <f t="shared" si="150"/>
        <v>116.14285714285714</v>
      </c>
      <c r="D291" s="79">
        <f t="shared" si="151"/>
        <v>58.07142857142857</v>
      </c>
      <c r="E291" s="82">
        <f t="shared" si="132"/>
        <v>29.035714285714285</v>
      </c>
      <c r="F291" s="16"/>
      <c r="G291" s="25">
        <f t="shared" si="133"/>
        <v>287</v>
      </c>
      <c r="H291" s="14">
        <f t="shared" si="134"/>
        <v>209.05923344947735</v>
      </c>
      <c r="I291" s="14">
        <f t="shared" si="135"/>
        <v>104.52961672473867</v>
      </c>
      <c r="J291" s="79">
        <f t="shared" si="136"/>
        <v>52.26480836236934</v>
      </c>
      <c r="K291" s="82">
        <f t="shared" si="137"/>
        <v>26.13240418118467</v>
      </c>
      <c r="L291" s="16"/>
      <c r="M291" s="25">
        <f t="shared" si="138"/>
        <v>287</v>
      </c>
      <c r="N291" s="14">
        <f t="shared" si="139"/>
        <v>174.21602787456445</v>
      </c>
      <c r="O291" s="14">
        <f t="shared" si="140"/>
        <v>87.10801393728222</v>
      </c>
      <c r="P291" s="79">
        <f t="shared" si="141"/>
        <v>43.55400696864111</v>
      </c>
      <c r="Q291" s="82">
        <f t="shared" si="142"/>
        <v>21.777003484320556</v>
      </c>
      <c r="R291" s="12"/>
      <c r="S291" s="25">
        <f t="shared" si="143"/>
        <v>287</v>
      </c>
      <c r="T291" s="14">
        <f t="shared" si="144"/>
        <v>139.37282229965157</v>
      </c>
      <c r="U291" s="14">
        <f t="shared" si="145"/>
        <v>69.68641114982579</v>
      </c>
      <c r="V291" s="79">
        <f t="shared" si="146"/>
        <v>34.84320557491289</v>
      </c>
      <c r="W291" s="82">
        <f t="shared" si="147"/>
        <v>17.421602787456447</v>
      </c>
    </row>
    <row r="292" spans="1:23" ht="12.75">
      <c r="A292" s="25">
        <f t="shared" si="148"/>
        <v>288</v>
      </c>
      <c r="B292" s="14">
        <f t="shared" si="149"/>
        <v>231.47916666666666</v>
      </c>
      <c r="C292" s="14">
        <f t="shared" si="150"/>
        <v>115.73958333333333</v>
      </c>
      <c r="D292" s="79">
        <f t="shared" si="151"/>
        <v>57.869791666666664</v>
      </c>
      <c r="E292" s="82">
        <f t="shared" si="132"/>
        <v>28.934895833333332</v>
      </c>
      <c r="F292" s="16"/>
      <c r="G292" s="25">
        <f t="shared" si="133"/>
        <v>288</v>
      </c>
      <c r="H292" s="14">
        <f t="shared" si="134"/>
        <v>208.33333333333334</v>
      </c>
      <c r="I292" s="14">
        <f t="shared" si="135"/>
        <v>104.16666666666667</v>
      </c>
      <c r="J292" s="79">
        <f t="shared" si="136"/>
        <v>52.083333333333336</v>
      </c>
      <c r="K292" s="82">
        <f t="shared" si="137"/>
        <v>26.041666666666668</v>
      </c>
      <c r="L292" s="16"/>
      <c r="M292" s="25">
        <f t="shared" si="138"/>
        <v>288</v>
      </c>
      <c r="N292" s="14">
        <f t="shared" si="139"/>
        <v>173.61111111111111</v>
      </c>
      <c r="O292" s="14">
        <f t="shared" si="140"/>
        <v>86.80555555555556</v>
      </c>
      <c r="P292" s="79">
        <f t="shared" si="141"/>
        <v>43.40277777777778</v>
      </c>
      <c r="Q292" s="82">
        <f t="shared" si="142"/>
        <v>21.70138888888889</v>
      </c>
      <c r="R292" s="12"/>
      <c r="S292" s="25">
        <f t="shared" si="143"/>
        <v>288</v>
      </c>
      <c r="T292" s="14">
        <f t="shared" si="144"/>
        <v>138.88888888888889</v>
      </c>
      <c r="U292" s="14">
        <f t="shared" si="145"/>
        <v>69.44444444444444</v>
      </c>
      <c r="V292" s="79">
        <f t="shared" si="146"/>
        <v>34.72222222222222</v>
      </c>
      <c r="W292" s="82">
        <f t="shared" si="147"/>
        <v>17.36111111111111</v>
      </c>
    </row>
    <row r="293" spans="1:23" ht="12.75">
      <c r="A293" s="25">
        <f t="shared" si="148"/>
        <v>289</v>
      </c>
      <c r="B293" s="14">
        <f t="shared" si="149"/>
        <v>230.67820069204151</v>
      </c>
      <c r="C293" s="14">
        <f t="shared" si="150"/>
        <v>115.33910034602076</v>
      </c>
      <c r="D293" s="79">
        <f t="shared" si="151"/>
        <v>57.66955017301038</v>
      </c>
      <c r="E293" s="82">
        <f t="shared" si="132"/>
        <v>28.83477508650519</v>
      </c>
      <c r="F293" s="16"/>
      <c r="G293" s="25">
        <f t="shared" si="133"/>
        <v>289</v>
      </c>
      <c r="H293" s="14">
        <f t="shared" si="134"/>
        <v>207.61245674740485</v>
      </c>
      <c r="I293" s="14">
        <f t="shared" si="135"/>
        <v>103.80622837370242</v>
      </c>
      <c r="J293" s="79">
        <f t="shared" si="136"/>
        <v>51.90311418685121</v>
      </c>
      <c r="K293" s="82">
        <f t="shared" si="137"/>
        <v>25.951557093425606</v>
      </c>
      <c r="L293" s="16"/>
      <c r="M293" s="25">
        <f t="shared" si="138"/>
        <v>289</v>
      </c>
      <c r="N293" s="14">
        <f t="shared" si="139"/>
        <v>173.01038062283737</v>
      </c>
      <c r="O293" s="14">
        <f t="shared" si="140"/>
        <v>86.50519031141869</v>
      </c>
      <c r="P293" s="79">
        <f t="shared" si="141"/>
        <v>43.25259515570934</v>
      </c>
      <c r="Q293" s="82">
        <f t="shared" si="142"/>
        <v>21.62629757785467</v>
      </c>
      <c r="R293" s="12"/>
      <c r="S293" s="25">
        <f t="shared" si="143"/>
        <v>289</v>
      </c>
      <c r="T293" s="14">
        <f t="shared" si="144"/>
        <v>138.4083044982699</v>
      </c>
      <c r="U293" s="14">
        <f t="shared" si="145"/>
        <v>69.20415224913495</v>
      </c>
      <c r="V293" s="79">
        <f t="shared" si="146"/>
        <v>34.602076124567475</v>
      </c>
      <c r="W293" s="82">
        <f t="shared" si="147"/>
        <v>17.301038062283737</v>
      </c>
    </row>
    <row r="294" spans="1:23" ht="12.75">
      <c r="A294" s="25">
        <f t="shared" si="148"/>
        <v>290</v>
      </c>
      <c r="B294" s="14">
        <f t="shared" si="149"/>
        <v>229.88275862068966</v>
      </c>
      <c r="C294" s="14">
        <f t="shared" si="150"/>
        <v>114.94137931034483</v>
      </c>
      <c r="D294" s="79">
        <f t="shared" si="151"/>
        <v>57.470689655172414</v>
      </c>
      <c r="E294" s="82">
        <f t="shared" si="132"/>
        <v>28.735344827586207</v>
      </c>
      <c r="F294" s="16"/>
      <c r="G294" s="25">
        <f t="shared" si="133"/>
        <v>290</v>
      </c>
      <c r="H294" s="14">
        <f t="shared" si="134"/>
        <v>206.89655172413794</v>
      </c>
      <c r="I294" s="14">
        <f t="shared" si="135"/>
        <v>103.44827586206897</v>
      </c>
      <c r="J294" s="79">
        <f t="shared" si="136"/>
        <v>51.724137931034484</v>
      </c>
      <c r="K294" s="82">
        <f t="shared" si="137"/>
        <v>25.862068965517242</v>
      </c>
      <c r="L294" s="16"/>
      <c r="M294" s="25">
        <f t="shared" si="138"/>
        <v>290</v>
      </c>
      <c r="N294" s="14">
        <f t="shared" si="139"/>
        <v>172.41379310344828</v>
      </c>
      <c r="O294" s="14">
        <f t="shared" si="140"/>
        <v>86.20689655172414</v>
      </c>
      <c r="P294" s="79">
        <f t="shared" si="141"/>
        <v>43.10344827586207</v>
      </c>
      <c r="Q294" s="82">
        <f t="shared" si="142"/>
        <v>21.551724137931036</v>
      </c>
      <c r="R294" s="12"/>
      <c r="S294" s="25">
        <f t="shared" si="143"/>
        <v>290</v>
      </c>
      <c r="T294" s="14">
        <f t="shared" si="144"/>
        <v>137.93103448275863</v>
      </c>
      <c r="U294" s="14">
        <f t="shared" si="145"/>
        <v>68.96551724137932</v>
      </c>
      <c r="V294" s="79">
        <f t="shared" si="146"/>
        <v>34.48275862068966</v>
      </c>
      <c r="W294" s="82">
        <f t="shared" si="147"/>
        <v>17.24137931034483</v>
      </c>
    </row>
    <row r="295" spans="1:23" ht="12.75">
      <c r="A295" s="25">
        <f aca="true" t="shared" si="152" ref="A295:A310">A294+1</f>
        <v>291</v>
      </c>
      <c r="B295" s="14">
        <f aca="true" t="shared" si="153" ref="B295:B310">C$3/A295</f>
        <v>229.09278350515464</v>
      </c>
      <c r="C295" s="14">
        <f aca="true" t="shared" si="154" ref="C295:C310">C$3/(2*A295)</f>
        <v>114.54639175257732</v>
      </c>
      <c r="D295" s="79">
        <f aca="true" t="shared" si="155" ref="D295:D310">C$3/(4*A295)</f>
        <v>57.27319587628866</v>
      </c>
      <c r="E295" s="82">
        <f t="shared" si="132"/>
        <v>28.63659793814433</v>
      </c>
      <c r="F295" s="16"/>
      <c r="G295" s="25">
        <f t="shared" si="133"/>
        <v>291</v>
      </c>
      <c r="H295" s="14">
        <f t="shared" si="134"/>
        <v>206.18556701030928</v>
      </c>
      <c r="I295" s="14">
        <f t="shared" si="135"/>
        <v>103.09278350515464</v>
      </c>
      <c r="J295" s="79">
        <f t="shared" si="136"/>
        <v>51.54639175257732</v>
      </c>
      <c r="K295" s="82">
        <f t="shared" si="137"/>
        <v>25.77319587628866</v>
      </c>
      <c r="L295" s="16"/>
      <c r="M295" s="25">
        <f t="shared" si="138"/>
        <v>291</v>
      </c>
      <c r="N295" s="14">
        <f t="shared" si="139"/>
        <v>171.82130584192439</v>
      </c>
      <c r="O295" s="14">
        <f t="shared" si="140"/>
        <v>85.91065292096219</v>
      </c>
      <c r="P295" s="79">
        <f t="shared" si="141"/>
        <v>42.955326460481096</v>
      </c>
      <c r="Q295" s="82">
        <f t="shared" si="142"/>
        <v>21.477663230240548</v>
      </c>
      <c r="R295" s="12"/>
      <c r="S295" s="25">
        <f t="shared" si="143"/>
        <v>291</v>
      </c>
      <c r="T295" s="14">
        <f t="shared" si="144"/>
        <v>137.4570446735395</v>
      </c>
      <c r="U295" s="14">
        <f t="shared" si="145"/>
        <v>68.72852233676976</v>
      </c>
      <c r="V295" s="79">
        <f t="shared" si="146"/>
        <v>34.36426116838488</v>
      </c>
      <c r="W295" s="82">
        <f t="shared" si="147"/>
        <v>17.18213058419244</v>
      </c>
    </row>
    <row r="296" spans="1:23" ht="12.75">
      <c r="A296" s="25">
        <f t="shared" si="152"/>
        <v>292</v>
      </c>
      <c r="B296" s="14">
        <f t="shared" si="153"/>
        <v>228.3082191780822</v>
      </c>
      <c r="C296" s="14">
        <f t="shared" si="154"/>
        <v>114.1541095890411</v>
      </c>
      <c r="D296" s="79">
        <f t="shared" si="155"/>
        <v>57.07705479452055</v>
      </c>
      <c r="E296" s="82">
        <f t="shared" si="132"/>
        <v>28.538527397260275</v>
      </c>
      <c r="F296" s="16"/>
      <c r="G296" s="25">
        <f t="shared" si="133"/>
        <v>292</v>
      </c>
      <c r="H296" s="14">
        <f t="shared" si="134"/>
        <v>205.4794520547945</v>
      </c>
      <c r="I296" s="14">
        <f t="shared" si="135"/>
        <v>102.73972602739725</v>
      </c>
      <c r="J296" s="79">
        <f t="shared" si="136"/>
        <v>51.36986301369863</v>
      </c>
      <c r="K296" s="82">
        <f t="shared" si="137"/>
        <v>25.684931506849313</v>
      </c>
      <c r="L296" s="16"/>
      <c r="M296" s="25">
        <f t="shared" si="138"/>
        <v>292</v>
      </c>
      <c r="N296" s="14">
        <f t="shared" si="139"/>
        <v>171.23287671232876</v>
      </c>
      <c r="O296" s="14">
        <f t="shared" si="140"/>
        <v>85.61643835616438</v>
      </c>
      <c r="P296" s="79">
        <f t="shared" si="141"/>
        <v>42.80821917808219</v>
      </c>
      <c r="Q296" s="82">
        <f t="shared" si="142"/>
        <v>21.404109589041095</v>
      </c>
      <c r="R296" s="12"/>
      <c r="S296" s="25">
        <f t="shared" si="143"/>
        <v>292</v>
      </c>
      <c r="T296" s="14">
        <f t="shared" si="144"/>
        <v>136.986301369863</v>
      </c>
      <c r="U296" s="14">
        <f t="shared" si="145"/>
        <v>68.4931506849315</v>
      </c>
      <c r="V296" s="79">
        <f t="shared" si="146"/>
        <v>34.24657534246575</v>
      </c>
      <c r="W296" s="82">
        <f t="shared" si="147"/>
        <v>17.123287671232877</v>
      </c>
    </row>
    <row r="297" spans="1:23" ht="12.75">
      <c r="A297" s="25">
        <f t="shared" si="152"/>
        <v>293</v>
      </c>
      <c r="B297" s="14">
        <f t="shared" si="153"/>
        <v>227.52901023890786</v>
      </c>
      <c r="C297" s="14">
        <f t="shared" si="154"/>
        <v>113.76450511945393</v>
      </c>
      <c r="D297" s="79">
        <f t="shared" si="155"/>
        <v>56.882252559726965</v>
      </c>
      <c r="E297" s="82">
        <f t="shared" si="132"/>
        <v>28.441126279863482</v>
      </c>
      <c r="F297" s="16"/>
      <c r="G297" s="25">
        <f t="shared" si="133"/>
        <v>293</v>
      </c>
      <c r="H297" s="14">
        <f t="shared" si="134"/>
        <v>204.77815699658703</v>
      </c>
      <c r="I297" s="14">
        <f t="shared" si="135"/>
        <v>102.38907849829351</v>
      </c>
      <c r="J297" s="79">
        <f t="shared" si="136"/>
        <v>51.19453924914676</v>
      </c>
      <c r="K297" s="82">
        <f t="shared" si="137"/>
        <v>25.59726962457338</v>
      </c>
      <c r="L297" s="16"/>
      <c r="M297" s="25">
        <f t="shared" si="138"/>
        <v>293</v>
      </c>
      <c r="N297" s="14">
        <f t="shared" si="139"/>
        <v>170.64846416382252</v>
      </c>
      <c r="O297" s="14">
        <f t="shared" si="140"/>
        <v>85.32423208191126</v>
      </c>
      <c r="P297" s="79">
        <f t="shared" si="141"/>
        <v>42.66211604095563</v>
      </c>
      <c r="Q297" s="82">
        <f t="shared" si="142"/>
        <v>21.331058020477816</v>
      </c>
      <c r="R297" s="12"/>
      <c r="S297" s="25">
        <f t="shared" si="143"/>
        <v>293</v>
      </c>
      <c r="T297" s="14">
        <f t="shared" si="144"/>
        <v>136.51877133105802</v>
      </c>
      <c r="U297" s="14">
        <f t="shared" si="145"/>
        <v>68.25938566552901</v>
      </c>
      <c r="V297" s="79">
        <f t="shared" si="146"/>
        <v>34.129692832764505</v>
      </c>
      <c r="W297" s="82">
        <f t="shared" si="147"/>
        <v>17.064846416382252</v>
      </c>
    </row>
    <row r="298" spans="1:23" ht="12.75">
      <c r="A298" s="25">
        <f t="shared" si="152"/>
        <v>294</v>
      </c>
      <c r="B298" s="14">
        <f t="shared" si="153"/>
        <v>226.75510204081633</v>
      </c>
      <c r="C298" s="14">
        <f t="shared" si="154"/>
        <v>113.37755102040816</v>
      </c>
      <c r="D298" s="79">
        <f t="shared" si="155"/>
        <v>56.68877551020408</v>
      </c>
      <c r="E298" s="82">
        <f t="shared" si="132"/>
        <v>28.34438775510204</v>
      </c>
      <c r="F298" s="16"/>
      <c r="G298" s="25">
        <f t="shared" si="133"/>
        <v>294</v>
      </c>
      <c r="H298" s="14">
        <f t="shared" si="134"/>
        <v>204.08163265306123</v>
      </c>
      <c r="I298" s="14">
        <f t="shared" si="135"/>
        <v>102.04081632653062</v>
      </c>
      <c r="J298" s="79">
        <f t="shared" si="136"/>
        <v>51.02040816326531</v>
      </c>
      <c r="K298" s="82">
        <f t="shared" si="137"/>
        <v>25.510204081632654</v>
      </c>
      <c r="L298" s="16"/>
      <c r="M298" s="25">
        <f t="shared" si="138"/>
        <v>294</v>
      </c>
      <c r="N298" s="14">
        <f t="shared" si="139"/>
        <v>170.06802721088437</v>
      </c>
      <c r="O298" s="14">
        <f t="shared" si="140"/>
        <v>85.03401360544218</v>
      </c>
      <c r="P298" s="79">
        <f t="shared" si="141"/>
        <v>42.51700680272109</v>
      </c>
      <c r="Q298" s="82">
        <f t="shared" si="142"/>
        <v>21.258503401360546</v>
      </c>
      <c r="R298" s="12"/>
      <c r="S298" s="25">
        <f t="shared" si="143"/>
        <v>294</v>
      </c>
      <c r="T298" s="14">
        <f t="shared" si="144"/>
        <v>136.05442176870747</v>
      </c>
      <c r="U298" s="14">
        <f t="shared" si="145"/>
        <v>68.02721088435374</v>
      </c>
      <c r="V298" s="79">
        <f t="shared" si="146"/>
        <v>34.01360544217687</v>
      </c>
      <c r="W298" s="82">
        <f t="shared" si="147"/>
        <v>17.006802721088434</v>
      </c>
    </row>
    <row r="299" spans="1:23" ht="12.75">
      <c r="A299" s="25">
        <f t="shared" si="152"/>
        <v>295</v>
      </c>
      <c r="B299" s="14">
        <f t="shared" si="153"/>
        <v>225.9864406779661</v>
      </c>
      <c r="C299" s="14">
        <f t="shared" si="154"/>
        <v>112.99322033898305</v>
      </c>
      <c r="D299" s="79">
        <f t="shared" si="155"/>
        <v>56.496610169491525</v>
      </c>
      <c r="E299" s="82">
        <f t="shared" si="132"/>
        <v>28.248305084745763</v>
      </c>
      <c r="F299" s="16"/>
      <c r="G299" s="25">
        <f t="shared" si="133"/>
        <v>295</v>
      </c>
      <c r="H299" s="14">
        <f t="shared" si="134"/>
        <v>203.38983050847457</v>
      </c>
      <c r="I299" s="14">
        <f t="shared" si="135"/>
        <v>101.69491525423729</v>
      </c>
      <c r="J299" s="79">
        <f t="shared" si="136"/>
        <v>50.847457627118644</v>
      </c>
      <c r="K299" s="82">
        <f t="shared" si="137"/>
        <v>25.423728813559322</v>
      </c>
      <c r="L299" s="16"/>
      <c r="M299" s="25">
        <f t="shared" si="138"/>
        <v>295</v>
      </c>
      <c r="N299" s="14">
        <f t="shared" si="139"/>
        <v>169.4915254237288</v>
      </c>
      <c r="O299" s="14">
        <f t="shared" si="140"/>
        <v>84.7457627118644</v>
      </c>
      <c r="P299" s="79">
        <f t="shared" si="141"/>
        <v>42.3728813559322</v>
      </c>
      <c r="Q299" s="82">
        <f t="shared" si="142"/>
        <v>21.1864406779661</v>
      </c>
      <c r="R299" s="12"/>
      <c r="S299" s="25">
        <f t="shared" si="143"/>
        <v>295</v>
      </c>
      <c r="T299" s="14">
        <f t="shared" si="144"/>
        <v>135.59322033898306</v>
      </c>
      <c r="U299" s="14">
        <f t="shared" si="145"/>
        <v>67.79661016949153</v>
      </c>
      <c r="V299" s="79">
        <f t="shared" si="146"/>
        <v>33.898305084745765</v>
      </c>
      <c r="W299" s="82">
        <f t="shared" si="147"/>
        <v>16.949152542372882</v>
      </c>
    </row>
    <row r="300" spans="1:23" ht="12.75">
      <c r="A300" s="25">
        <f t="shared" si="152"/>
        <v>296</v>
      </c>
      <c r="B300" s="14">
        <f t="shared" si="153"/>
        <v>225.22297297297297</v>
      </c>
      <c r="C300" s="14">
        <f t="shared" si="154"/>
        <v>112.61148648648648</v>
      </c>
      <c r="D300" s="79">
        <f t="shared" si="155"/>
        <v>56.30574324324324</v>
      </c>
      <c r="E300" s="82">
        <f t="shared" si="132"/>
        <v>28.15287162162162</v>
      </c>
      <c r="F300" s="16"/>
      <c r="G300" s="25">
        <f t="shared" si="133"/>
        <v>296</v>
      </c>
      <c r="H300" s="14">
        <f t="shared" si="134"/>
        <v>202.7027027027027</v>
      </c>
      <c r="I300" s="14">
        <f t="shared" si="135"/>
        <v>101.35135135135135</v>
      </c>
      <c r="J300" s="79">
        <f t="shared" si="136"/>
        <v>50.67567567567568</v>
      </c>
      <c r="K300" s="82">
        <f t="shared" si="137"/>
        <v>25.33783783783784</v>
      </c>
      <c r="L300" s="16"/>
      <c r="M300" s="25">
        <f t="shared" si="138"/>
        <v>296</v>
      </c>
      <c r="N300" s="14">
        <f t="shared" si="139"/>
        <v>168.9189189189189</v>
      </c>
      <c r="O300" s="14">
        <f t="shared" si="140"/>
        <v>84.45945945945945</v>
      </c>
      <c r="P300" s="79">
        <f t="shared" si="141"/>
        <v>42.229729729729726</v>
      </c>
      <c r="Q300" s="82">
        <f t="shared" si="142"/>
        <v>21.114864864864863</v>
      </c>
      <c r="R300" s="12"/>
      <c r="S300" s="25">
        <f t="shared" si="143"/>
        <v>296</v>
      </c>
      <c r="T300" s="14">
        <f t="shared" si="144"/>
        <v>135.13513513513513</v>
      </c>
      <c r="U300" s="14">
        <f t="shared" si="145"/>
        <v>67.56756756756756</v>
      </c>
      <c r="V300" s="79">
        <f t="shared" si="146"/>
        <v>33.78378378378378</v>
      </c>
      <c r="W300" s="82">
        <f t="shared" si="147"/>
        <v>16.89189189189189</v>
      </c>
    </row>
    <row r="301" spans="1:23" ht="12.75">
      <c r="A301" s="25">
        <f t="shared" si="152"/>
        <v>297</v>
      </c>
      <c r="B301" s="14">
        <f t="shared" si="153"/>
        <v>224.46464646464648</v>
      </c>
      <c r="C301" s="14">
        <f t="shared" si="154"/>
        <v>112.23232323232324</v>
      </c>
      <c r="D301" s="79">
        <f t="shared" si="155"/>
        <v>56.11616161616162</v>
      </c>
      <c r="E301" s="82">
        <f t="shared" si="132"/>
        <v>28.05808080808081</v>
      </c>
      <c r="F301" s="16"/>
      <c r="G301" s="25">
        <f t="shared" si="133"/>
        <v>297</v>
      </c>
      <c r="H301" s="14">
        <f t="shared" si="134"/>
        <v>202.02020202020202</v>
      </c>
      <c r="I301" s="14">
        <f t="shared" si="135"/>
        <v>101.01010101010101</v>
      </c>
      <c r="J301" s="79">
        <f t="shared" si="136"/>
        <v>50.505050505050505</v>
      </c>
      <c r="K301" s="82">
        <f t="shared" si="137"/>
        <v>25.252525252525253</v>
      </c>
      <c r="L301" s="16"/>
      <c r="M301" s="25">
        <f t="shared" si="138"/>
        <v>297</v>
      </c>
      <c r="N301" s="14">
        <f t="shared" si="139"/>
        <v>168.35016835016836</v>
      </c>
      <c r="O301" s="14">
        <f t="shared" si="140"/>
        <v>84.17508417508418</v>
      </c>
      <c r="P301" s="79">
        <f t="shared" si="141"/>
        <v>42.08754208754209</v>
      </c>
      <c r="Q301" s="82">
        <f t="shared" si="142"/>
        <v>21.043771043771045</v>
      </c>
      <c r="R301" s="12"/>
      <c r="S301" s="25">
        <f t="shared" si="143"/>
        <v>297</v>
      </c>
      <c r="T301" s="14">
        <f t="shared" si="144"/>
        <v>134.68013468013467</v>
      </c>
      <c r="U301" s="14">
        <f t="shared" si="145"/>
        <v>67.34006734006734</v>
      </c>
      <c r="V301" s="79">
        <f t="shared" si="146"/>
        <v>33.67003367003367</v>
      </c>
      <c r="W301" s="82">
        <f t="shared" si="147"/>
        <v>16.835016835016834</v>
      </c>
    </row>
    <row r="302" spans="1:23" ht="12.75">
      <c r="A302" s="25">
        <f t="shared" si="152"/>
        <v>298</v>
      </c>
      <c r="B302" s="14">
        <f t="shared" si="153"/>
        <v>223.71140939597316</v>
      </c>
      <c r="C302" s="14">
        <f t="shared" si="154"/>
        <v>111.85570469798658</v>
      </c>
      <c r="D302" s="79">
        <f t="shared" si="155"/>
        <v>55.92785234899329</v>
      </c>
      <c r="E302" s="82">
        <f t="shared" si="132"/>
        <v>27.963926174496645</v>
      </c>
      <c r="F302" s="16"/>
      <c r="G302" s="25">
        <f t="shared" si="133"/>
        <v>298</v>
      </c>
      <c r="H302" s="14">
        <f t="shared" si="134"/>
        <v>201.34228187919464</v>
      </c>
      <c r="I302" s="14">
        <f t="shared" si="135"/>
        <v>100.67114093959732</v>
      </c>
      <c r="J302" s="79">
        <f t="shared" si="136"/>
        <v>50.33557046979866</v>
      </c>
      <c r="K302" s="82">
        <f t="shared" si="137"/>
        <v>25.16778523489933</v>
      </c>
      <c r="L302" s="16"/>
      <c r="M302" s="25">
        <f t="shared" si="138"/>
        <v>298</v>
      </c>
      <c r="N302" s="14">
        <f t="shared" si="139"/>
        <v>167.78523489932886</v>
      </c>
      <c r="O302" s="14">
        <f t="shared" si="140"/>
        <v>83.89261744966443</v>
      </c>
      <c r="P302" s="79">
        <f t="shared" si="141"/>
        <v>41.946308724832214</v>
      </c>
      <c r="Q302" s="82">
        <f t="shared" si="142"/>
        <v>20.973154362416107</v>
      </c>
      <c r="R302" s="12"/>
      <c r="S302" s="25">
        <f t="shared" si="143"/>
        <v>298</v>
      </c>
      <c r="T302" s="14">
        <f t="shared" si="144"/>
        <v>134.2281879194631</v>
      </c>
      <c r="U302" s="14">
        <f t="shared" si="145"/>
        <v>67.11409395973155</v>
      </c>
      <c r="V302" s="79">
        <f t="shared" si="146"/>
        <v>33.557046979865774</v>
      </c>
      <c r="W302" s="82">
        <f t="shared" si="147"/>
        <v>16.778523489932887</v>
      </c>
    </row>
    <row r="303" spans="1:23" ht="12.75">
      <c r="A303" s="25">
        <f t="shared" si="152"/>
        <v>299</v>
      </c>
      <c r="B303" s="14">
        <f t="shared" si="153"/>
        <v>222.96321070234114</v>
      </c>
      <c r="C303" s="14">
        <f t="shared" si="154"/>
        <v>111.48160535117057</v>
      </c>
      <c r="D303" s="79">
        <f t="shared" si="155"/>
        <v>55.740802675585286</v>
      </c>
      <c r="E303" s="82">
        <f t="shared" si="132"/>
        <v>27.870401337792643</v>
      </c>
      <c r="F303" s="16"/>
      <c r="G303" s="25">
        <f t="shared" si="133"/>
        <v>299</v>
      </c>
      <c r="H303" s="14">
        <f t="shared" si="134"/>
        <v>200.66889632107024</v>
      </c>
      <c r="I303" s="14">
        <f t="shared" si="135"/>
        <v>100.33444816053512</v>
      </c>
      <c r="J303" s="79">
        <f t="shared" si="136"/>
        <v>50.16722408026756</v>
      </c>
      <c r="K303" s="82">
        <f t="shared" si="137"/>
        <v>25.08361204013378</v>
      </c>
      <c r="L303" s="16"/>
      <c r="M303" s="25">
        <f t="shared" si="138"/>
        <v>299</v>
      </c>
      <c r="N303" s="14">
        <f t="shared" si="139"/>
        <v>167.22408026755852</v>
      </c>
      <c r="O303" s="14">
        <f t="shared" si="140"/>
        <v>83.61204013377926</v>
      </c>
      <c r="P303" s="79">
        <f t="shared" si="141"/>
        <v>41.80602006688963</v>
      </c>
      <c r="Q303" s="82">
        <f t="shared" si="142"/>
        <v>20.903010033444815</v>
      </c>
      <c r="R303" s="12"/>
      <c r="S303" s="25">
        <f t="shared" si="143"/>
        <v>299</v>
      </c>
      <c r="T303" s="14">
        <f t="shared" si="144"/>
        <v>133.77926421404683</v>
      </c>
      <c r="U303" s="14">
        <f t="shared" si="145"/>
        <v>66.88963210702342</v>
      </c>
      <c r="V303" s="79">
        <f t="shared" si="146"/>
        <v>33.44481605351171</v>
      </c>
      <c r="W303" s="82">
        <f t="shared" si="147"/>
        <v>16.722408026755854</v>
      </c>
    </row>
    <row r="304" spans="1:23" ht="12.75">
      <c r="A304" s="25">
        <f t="shared" si="152"/>
        <v>300</v>
      </c>
      <c r="B304" s="14">
        <f t="shared" si="153"/>
        <v>222.22</v>
      </c>
      <c r="C304" s="14">
        <f t="shared" si="154"/>
        <v>111.11</v>
      </c>
      <c r="D304" s="79">
        <f t="shared" si="155"/>
        <v>55.555</v>
      </c>
      <c r="E304" s="82">
        <f t="shared" si="132"/>
        <v>27.7775</v>
      </c>
      <c r="F304" s="16"/>
      <c r="G304" s="25">
        <f t="shared" si="133"/>
        <v>300</v>
      </c>
      <c r="H304" s="14">
        <f t="shared" si="134"/>
        <v>200</v>
      </c>
      <c r="I304" s="14">
        <f t="shared" si="135"/>
        <v>100</v>
      </c>
      <c r="J304" s="79">
        <f t="shared" si="136"/>
        <v>50</v>
      </c>
      <c r="K304" s="82">
        <f t="shared" si="137"/>
        <v>25</v>
      </c>
      <c r="L304" s="16"/>
      <c r="M304" s="25">
        <f t="shared" si="138"/>
        <v>300</v>
      </c>
      <c r="N304" s="14">
        <f t="shared" si="139"/>
        <v>166.66666666666666</v>
      </c>
      <c r="O304" s="14">
        <f t="shared" si="140"/>
        <v>83.33333333333333</v>
      </c>
      <c r="P304" s="79">
        <f t="shared" si="141"/>
        <v>41.666666666666664</v>
      </c>
      <c r="Q304" s="82">
        <f t="shared" si="142"/>
        <v>20.833333333333332</v>
      </c>
      <c r="R304" s="12"/>
      <c r="S304" s="25">
        <f t="shared" si="143"/>
        <v>300</v>
      </c>
      <c r="T304" s="14">
        <f t="shared" si="144"/>
        <v>133.33333333333334</v>
      </c>
      <c r="U304" s="14">
        <f t="shared" si="145"/>
        <v>66.66666666666667</v>
      </c>
      <c r="V304" s="79">
        <f t="shared" si="146"/>
        <v>33.333333333333336</v>
      </c>
      <c r="W304" s="82">
        <f t="shared" si="147"/>
        <v>16.666666666666668</v>
      </c>
    </row>
    <row r="305" spans="1:23" ht="12.75">
      <c r="A305" s="25">
        <f t="shared" si="152"/>
        <v>301</v>
      </c>
      <c r="B305" s="14">
        <f t="shared" si="153"/>
        <v>221.48172757475083</v>
      </c>
      <c r="C305" s="14">
        <f t="shared" si="154"/>
        <v>110.74086378737542</v>
      </c>
      <c r="D305" s="79">
        <f t="shared" si="155"/>
        <v>55.37043189368771</v>
      </c>
      <c r="E305" s="82">
        <f t="shared" si="132"/>
        <v>27.685215946843854</v>
      </c>
      <c r="F305" s="16"/>
      <c r="G305" s="25">
        <f t="shared" si="133"/>
        <v>301</v>
      </c>
      <c r="H305" s="14">
        <f t="shared" si="134"/>
        <v>199.33554817275748</v>
      </c>
      <c r="I305" s="14">
        <f t="shared" si="135"/>
        <v>99.66777408637874</v>
      </c>
      <c r="J305" s="79">
        <f t="shared" si="136"/>
        <v>49.83388704318937</v>
      </c>
      <c r="K305" s="82">
        <f t="shared" si="137"/>
        <v>24.916943521594686</v>
      </c>
      <c r="L305" s="16"/>
      <c r="M305" s="25">
        <f t="shared" si="138"/>
        <v>301</v>
      </c>
      <c r="N305" s="14">
        <f t="shared" si="139"/>
        <v>166.11295681063123</v>
      </c>
      <c r="O305" s="14">
        <f t="shared" si="140"/>
        <v>83.05647840531562</v>
      </c>
      <c r="P305" s="79">
        <f t="shared" si="141"/>
        <v>41.52823920265781</v>
      </c>
      <c r="Q305" s="82">
        <f t="shared" si="142"/>
        <v>20.764119601328904</v>
      </c>
      <c r="R305" s="12"/>
      <c r="S305" s="25">
        <f t="shared" si="143"/>
        <v>301</v>
      </c>
      <c r="T305" s="14">
        <f t="shared" si="144"/>
        <v>132.89036544850498</v>
      </c>
      <c r="U305" s="14">
        <f t="shared" si="145"/>
        <v>66.44518272425249</v>
      </c>
      <c r="V305" s="79">
        <f t="shared" si="146"/>
        <v>33.222591362126245</v>
      </c>
      <c r="W305" s="82">
        <f t="shared" si="147"/>
        <v>16.611295681063122</v>
      </c>
    </row>
    <row r="306" spans="1:23" ht="12.75">
      <c r="A306" s="25">
        <f t="shared" si="152"/>
        <v>302</v>
      </c>
      <c r="B306" s="14">
        <f t="shared" si="153"/>
        <v>220.74834437086093</v>
      </c>
      <c r="C306" s="14">
        <f t="shared" si="154"/>
        <v>110.37417218543047</v>
      </c>
      <c r="D306" s="79">
        <f t="shared" si="155"/>
        <v>55.187086092715234</v>
      </c>
      <c r="E306" s="82">
        <f t="shared" si="132"/>
        <v>27.593543046357617</v>
      </c>
      <c r="F306" s="16"/>
      <c r="G306" s="25">
        <f t="shared" si="133"/>
        <v>302</v>
      </c>
      <c r="H306" s="14">
        <f t="shared" si="134"/>
        <v>198.67549668874173</v>
      </c>
      <c r="I306" s="14">
        <f t="shared" si="135"/>
        <v>99.33774834437087</v>
      </c>
      <c r="J306" s="79">
        <f t="shared" si="136"/>
        <v>49.66887417218543</v>
      </c>
      <c r="K306" s="82">
        <f t="shared" si="137"/>
        <v>24.834437086092716</v>
      </c>
      <c r="L306" s="16"/>
      <c r="M306" s="25">
        <f t="shared" si="138"/>
        <v>302</v>
      </c>
      <c r="N306" s="14">
        <f t="shared" si="139"/>
        <v>165.56291390728478</v>
      </c>
      <c r="O306" s="14">
        <f t="shared" si="140"/>
        <v>82.78145695364239</v>
      </c>
      <c r="P306" s="79">
        <f t="shared" si="141"/>
        <v>41.390728476821195</v>
      </c>
      <c r="Q306" s="82">
        <f t="shared" si="142"/>
        <v>20.695364238410598</v>
      </c>
      <c r="R306" s="12"/>
      <c r="S306" s="25">
        <f t="shared" si="143"/>
        <v>302</v>
      </c>
      <c r="T306" s="14">
        <f t="shared" si="144"/>
        <v>132.4503311258278</v>
      </c>
      <c r="U306" s="14">
        <f t="shared" si="145"/>
        <v>66.2251655629139</v>
      </c>
      <c r="V306" s="79">
        <f t="shared" si="146"/>
        <v>33.11258278145695</v>
      </c>
      <c r="W306" s="82">
        <f t="shared" si="147"/>
        <v>16.556291390728475</v>
      </c>
    </row>
    <row r="307" spans="1:23" ht="12.75">
      <c r="A307" s="25">
        <f t="shared" si="152"/>
        <v>303</v>
      </c>
      <c r="B307" s="14">
        <f t="shared" si="153"/>
        <v>220.01980198019803</v>
      </c>
      <c r="C307" s="14">
        <f t="shared" si="154"/>
        <v>110.00990099009901</v>
      </c>
      <c r="D307" s="79">
        <f t="shared" si="155"/>
        <v>55.004950495049506</v>
      </c>
      <c r="E307" s="82">
        <f t="shared" si="132"/>
        <v>27.502475247524753</v>
      </c>
      <c r="F307" s="16"/>
      <c r="G307" s="25">
        <f t="shared" si="133"/>
        <v>303</v>
      </c>
      <c r="H307" s="14">
        <f t="shared" si="134"/>
        <v>198.01980198019803</v>
      </c>
      <c r="I307" s="14">
        <f t="shared" si="135"/>
        <v>99.00990099009901</v>
      </c>
      <c r="J307" s="79">
        <f t="shared" si="136"/>
        <v>49.504950495049506</v>
      </c>
      <c r="K307" s="82">
        <f t="shared" si="137"/>
        <v>24.752475247524753</v>
      </c>
      <c r="L307" s="16"/>
      <c r="M307" s="25">
        <f t="shared" si="138"/>
        <v>303</v>
      </c>
      <c r="N307" s="14">
        <f t="shared" si="139"/>
        <v>165.01650165016503</v>
      </c>
      <c r="O307" s="14">
        <f t="shared" si="140"/>
        <v>82.50825082508251</v>
      </c>
      <c r="P307" s="79">
        <f t="shared" si="141"/>
        <v>41.254125412541256</v>
      </c>
      <c r="Q307" s="82">
        <f t="shared" si="142"/>
        <v>20.627062706270628</v>
      </c>
      <c r="R307" s="12"/>
      <c r="S307" s="25">
        <f t="shared" si="143"/>
        <v>303</v>
      </c>
      <c r="T307" s="14">
        <f t="shared" si="144"/>
        <v>132.01320132013203</v>
      </c>
      <c r="U307" s="14">
        <f t="shared" si="145"/>
        <v>66.00660066006601</v>
      </c>
      <c r="V307" s="79">
        <f t="shared" si="146"/>
        <v>33.00330033003301</v>
      </c>
      <c r="W307" s="82">
        <f t="shared" si="147"/>
        <v>16.501650165016503</v>
      </c>
    </row>
    <row r="308" spans="1:23" ht="12.75">
      <c r="A308" s="25">
        <f t="shared" si="152"/>
        <v>304</v>
      </c>
      <c r="B308" s="14">
        <f t="shared" si="153"/>
        <v>219.29605263157896</v>
      </c>
      <c r="C308" s="14">
        <f t="shared" si="154"/>
        <v>109.64802631578948</v>
      </c>
      <c r="D308" s="79">
        <f t="shared" si="155"/>
        <v>54.82401315789474</v>
      </c>
      <c r="E308" s="82">
        <f t="shared" si="132"/>
        <v>27.41200657894737</v>
      </c>
      <c r="F308" s="16"/>
      <c r="G308" s="25">
        <f t="shared" si="133"/>
        <v>304</v>
      </c>
      <c r="H308" s="14">
        <f t="shared" si="134"/>
        <v>197.3684210526316</v>
      </c>
      <c r="I308" s="14">
        <f t="shared" si="135"/>
        <v>98.6842105263158</v>
      </c>
      <c r="J308" s="79">
        <f t="shared" si="136"/>
        <v>49.3421052631579</v>
      </c>
      <c r="K308" s="82">
        <f t="shared" si="137"/>
        <v>24.67105263157895</v>
      </c>
      <c r="L308" s="16"/>
      <c r="M308" s="25">
        <f t="shared" si="138"/>
        <v>304</v>
      </c>
      <c r="N308" s="14">
        <f t="shared" si="139"/>
        <v>164.47368421052633</v>
      </c>
      <c r="O308" s="14">
        <f t="shared" si="140"/>
        <v>82.23684210526316</v>
      </c>
      <c r="P308" s="79">
        <f t="shared" si="141"/>
        <v>41.11842105263158</v>
      </c>
      <c r="Q308" s="82">
        <f t="shared" si="142"/>
        <v>20.55921052631579</v>
      </c>
      <c r="R308" s="12"/>
      <c r="S308" s="25">
        <f t="shared" si="143"/>
        <v>304</v>
      </c>
      <c r="T308" s="14">
        <f t="shared" si="144"/>
        <v>131.57894736842104</v>
      </c>
      <c r="U308" s="14">
        <f t="shared" si="145"/>
        <v>65.78947368421052</v>
      </c>
      <c r="V308" s="79">
        <f t="shared" si="146"/>
        <v>32.89473684210526</v>
      </c>
      <c r="W308" s="82">
        <f t="shared" si="147"/>
        <v>16.44736842105263</v>
      </c>
    </row>
    <row r="309" spans="1:23" ht="12.75">
      <c r="A309" s="25">
        <f t="shared" si="152"/>
        <v>305</v>
      </c>
      <c r="B309" s="14">
        <f t="shared" si="153"/>
        <v>218.57704918032786</v>
      </c>
      <c r="C309" s="14">
        <f t="shared" si="154"/>
        <v>109.28852459016393</v>
      </c>
      <c r="D309" s="79">
        <f t="shared" si="155"/>
        <v>54.644262295081965</v>
      </c>
      <c r="E309" s="82">
        <f t="shared" si="132"/>
        <v>27.322131147540983</v>
      </c>
      <c r="F309" s="16"/>
      <c r="G309" s="25">
        <f t="shared" si="133"/>
        <v>305</v>
      </c>
      <c r="H309" s="14">
        <f t="shared" si="134"/>
        <v>196.72131147540983</v>
      </c>
      <c r="I309" s="14">
        <f t="shared" si="135"/>
        <v>98.36065573770492</v>
      </c>
      <c r="J309" s="79">
        <f t="shared" si="136"/>
        <v>49.18032786885246</v>
      </c>
      <c r="K309" s="82">
        <f t="shared" si="137"/>
        <v>24.59016393442623</v>
      </c>
      <c r="L309" s="16"/>
      <c r="M309" s="25">
        <f t="shared" si="138"/>
        <v>305</v>
      </c>
      <c r="N309" s="14">
        <f t="shared" si="139"/>
        <v>163.9344262295082</v>
      </c>
      <c r="O309" s="14">
        <f t="shared" si="140"/>
        <v>81.9672131147541</v>
      </c>
      <c r="P309" s="79">
        <f t="shared" si="141"/>
        <v>40.98360655737705</v>
      </c>
      <c r="Q309" s="82">
        <f t="shared" si="142"/>
        <v>20.491803278688526</v>
      </c>
      <c r="R309" s="12"/>
      <c r="S309" s="25">
        <f t="shared" si="143"/>
        <v>305</v>
      </c>
      <c r="T309" s="14">
        <f t="shared" si="144"/>
        <v>131.14754098360655</v>
      </c>
      <c r="U309" s="14">
        <f t="shared" si="145"/>
        <v>65.57377049180327</v>
      </c>
      <c r="V309" s="79">
        <f t="shared" si="146"/>
        <v>32.78688524590164</v>
      </c>
      <c r="W309" s="82">
        <f t="shared" si="147"/>
        <v>16.39344262295082</v>
      </c>
    </row>
    <row r="310" spans="1:23" ht="12.75">
      <c r="A310" s="25">
        <f t="shared" si="152"/>
        <v>306</v>
      </c>
      <c r="B310" s="14">
        <f t="shared" si="153"/>
        <v>217.86274509803923</v>
      </c>
      <c r="C310" s="14">
        <f t="shared" si="154"/>
        <v>108.93137254901961</v>
      </c>
      <c r="D310" s="79">
        <f t="shared" si="155"/>
        <v>54.46568627450981</v>
      </c>
      <c r="E310" s="82">
        <f t="shared" si="132"/>
        <v>27.232843137254903</v>
      </c>
      <c r="F310" s="16"/>
      <c r="G310" s="25">
        <f t="shared" si="133"/>
        <v>306</v>
      </c>
      <c r="H310" s="14">
        <f t="shared" si="134"/>
        <v>196.07843137254903</v>
      </c>
      <c r="I310" s="14">
        <f t="shared" si="135"/>
        <v>98.03921568627452</v>
      </c>
      <c r="J310" s="79">
        <f t="shared" si="136"/>
        <v>49.01960784313726</v>
      </c>
      <c r="K310" s="82">
        <f t="shared" si="137"/>
        <v>24.50980392156863</v>
      </c>
      <c r="L310" s="16"/>
      <c r="M310" s="25">
        <f t="shared" si="138"/>
        <v>306</v>
      </c>
      <c r="N310" s="14">
        <f t="shared" si="139"/>
        <v>163.3986928104575</v>
      </c>
      <c r="O310" s="14">
        <f t="shared" si="140"/>
        <v>81.69934640522875</v>
      </c>
      <c r="P310" s="79">
        <f t="shared" si="141"/>
        <v>40.849673202614376</v>
      </c>
      <c r="Q310" s="82">
        <f t="shared" si="142"/>
        <v>20.424836601307188</v>
      </c>
      <c r="R310" s="12"/>
      <c r="S310" s="25">
        <f t="shared" si="143"/>
        <v>306</v>
      </c>
      <c r="T310" s="14">
        <f t="shared" si="144"/>
        <v>130.718954248366</v>
      </c>
      <c r="U310" s="14">
        <f t="shared" si="145"/>
        <v>65.359477124183</v>
      </c>
      <c r="V310" s="79">
        <f t="shared" si="146"/>
        <v>32.6797385620915</v>
      </c>
      <c r="W310" s="82">
        <f t="shared" si="147"/>
        <v>16.33986928104575</v>
      </c>
    </row>
    <row r="311" spans="1:23" ht="12.75">
      <c r="A311" s="25">
        <f aca="true" t="shared" si="156" ref="A311:A326">A310+1</f>
        <v>307</v>
      </c>
      <c r="B311" s="14">
        <f aca="true" t="shared" si="157" ref="B311:B326">C$3/A311</f>
        <v>217.1530944625407</v>
      </c>
      <c r="C311" s="14">
        <f aca="true" t="shared" si="158" ref="C311:C326">C$3/(2*A311)</f>
        <v>108.57654723127035</v>
      </c>
      <c r="D311" s="79">
        <f aca="true" t="shared" si="159" ref="D311:D326">C$3/(4*A311)</f>
        <v>54.28827361563518</v>
      </c>
      <c r="E311" s="82">
        <f t="shared" si="132"/>
        <v>27.14413680781759</v>
      </c>
      <c r="F311" s="16"/>
      <c r="G311" s="25">
        <f t="shared" si="133"/>
        <v>307</v>
      </c>
      <c r="H311" s="14">
        <f t="shared" si="134"/>
        <v>195.43973941368077</v>
      </c>
      <c r="I311" s="14">
        <f t="shared" si="135"/>
        <v>97.71986970684038</v>
      </c>
      <c r="J311" s="79">
        <f t="shared" si="136"/>
        <v>48.85993485342019</v>
      </c>
      <c r="K311" s="82">
        <f t="shared" si="137"/>
        <v>24.429967426710096</v>
      </c>
      <c r="L311" s="16"/>
      <c r="M311" s="25">
        <f t="shared" si="138"/>
        <v>307</v>
      </c>
      <c r="N311" s="14">
        <f t="shared" si="139"/>
        <v>162.86644951140065</v>
      </c>
      <c r="O311" s="14">
        <f t="shared" si="140"/>
        <v>81.43322475570032</v>
      </c>
      <c r="P311" s="79">
        <f t="shared" si="141"/>
        <v>40.71661237785016</v>
      </c>
      <c r="Q311" s="82">
        <f t="shared" si="142"/>
        <v>20.35830618892508</v>
      </c>
      <c r="R311" s="12"/>
      <c r="S311" s="25">
        <f t="shared" si="143"/>
        <v>307</v>
      </c>
      <c r="T311" s="14">
        <f t="shared" si="144"/>
        <v>130.29315960912052</v>
      </c>
      <c r="U311" s="14">
        <f t="shared" si="145"/>
        <v>65.14657980456026</v>
      </c>
      <c r="V311" s="79">
        <f t="shared" si="146"/>
        <v>32.57328990228013</v>
      </c>
      <c r="W311" s="82">
        <f t="shared" si="147"/>
        <v>16.286644951140065</v>
      </c>
    </row>
    <row r="312" spans="1:23" ht="12.75">
      <c r="A312" s="25">
        <f t="shared" si="156"/>
        <v>308</v>
      </c>
      <c r="B312" s="14">
        <f t="shared" si="157"/>
        <v>216.44805194805195</v>
      </c>
      <c r="C312" s="14">
        <f t="shared" si="158"/>
        <v>108.22402597402598</v>
      </c>
      <c r="D312" s="79">
        <f t="shared" si="159"/>
        <v>54.11201298701299</v>
      </c>
      <c r="E312" s="82">
        <f t="shared" si="132"/>
        <v>27.056006493506494</v>
      </c>
      <c r="F312" s="16"/>
      <c r="G312" s="25">
        <f t="shared" si="133"/>
        <v>308</v>
      </c>
      <c r="H312" s="14">
        <f t="shared" si="134"/>
        <v>194.80519480519482</v>
      </c>
      <c r="I312" s="14">
        <f t="shared" si="135"/>
        <v>97.40259740259741</v>
      </c>
      <c r="J312" s="79">
        <f t="shared" si="136"/>
        <v>48.701298701298704</v>
      </c>
      <c r="K312" s="82">
        <f t="shared" si="137"/>
        <v>24.350649350649352</v>
      </c>
      <c r="L312" s="16"/>
      <c r="M312" s="25">
        <f t="shared" si="138"/>
        <v>308</v>
      </c>
      <c r="N312" s="14">
        <f t="shared" si="139"/>
        <v>162.33766233766235</v>
      </c>
      <c r="O312" s="14">
        <f t="shared" si="140"/>
        <v>81.16883116883118</v>
      </c>
      <c r="P312" s="79">
        <f t="shared" si="141"/>
        <v>40.58441558441559</v>
      </c>
      <c r="Q312" s="82">
        <f t="shared" si="142"/>
        <v>20.292207792207794</v>
      </c>
      <c r="R312" s="12"/>
      <c r="S312" s="25">
        <f t="shared" si="143"/>
        <v>308</v>
      </c>
      <c r="T312" s="14">
        <f t="shared" si="144"/>
        <v>129.87012987012986</v>
      </c>
      <c r="U312" s="14">
        <f t="shared" si="145"/>
        <v>64.93506493506493</v>
      </c>
      <c r="V312" s="79">
        <f t="shared" si="146"/>
        <v>32.467532467532465</v>
      </c>
      <c r="W312" s="82">
        <f t="shared" si="147"/>
        <v>16.233766233766232</v>
      </c>
    </row>
    <row r="313" spans="1:23" ht="12.75">
      <c r="A313" s="25">
        <f t="shared" si="156"/>
        <v>309</v>
      </c>
      <c r="B313" s="14">
        <f t="shared" si="157"/>
        <v>215.74757281553397</v>
      </c>
      <c r="C313" s="14">
        <f t="shared" si="158"/>
        <v>107.87378640776699</v>
      </c>
      <c r="D313" s="79">
        <f t="shared" si="159"/>
        <v>53.93689320388349</v>
      </c>
      <c r="E313" s="82">
        <f t="shared" si="132"/>
        <v>26.968446601941746</v>
      </c>
      <c r="F313" s="16"/>
      <c r="G313" s="25">
        <f t="shared" si="133"/>
        <v>309</v>
      </c>
      <c r="H313" s="14">
        <f t="shared" si="134"/>
        <v>194.1747572815534</v>
      </c>
      <c r="I313" s="14">
        <f t="shared" si="135"/>
        <v>97.0873786407767</v>
      </c>
      <c r="J313" s="79">
        <f t="shared" si="136"/>
        <v>48.54368932038835</v>
      </c>
      <c r="K313" s="82">
        <f t="shared" si="137"/>
        <v>24.271844660194176</v>
      </c>
      <c r="L313" s="16"/>
      <c r="M313" s="25">
        <f t="shared" si="138"/>
        <v>309</v>
      </c>
      <c r="N313" s="14">
        <f t="shared" si="139"/>
        <v>161.81229773462783</v>
      </c>
      <c r="O313" s="14">
        <f t="shared" si="140"/>
        <v>80.90614886731392</v>
      </c>
      <c r="P313" s="79">
        <f t="shared" si="141"/>
        <v>40.45307443365696</v>
      </c>
      <c r="Q313" s="82">
        <f t="shared" si="142"/>
        <v>20.22653721682848</v>
      </c>
      <c r="R313" s="12"/>
      <c r="S313" s="25">
        <f t="shared" si="143"/>
        <v>309</v>
      </c>
      <c r="T313" s="14">
        <f t="shared" si="144"/>
        <v>129.44983818770226</v>
      </c>
      <c r="U313" s="14">
        <f t="shared" si="145"/>
        <v>64.72491909385113</v>
      </c>
      <c r="V313" s="79">
        <f t="shared" si="146"/>
        <v>32.362459546925564</v>
      </c>
      <c r="W313" s="82">
        <f t="shared" si="147"/>
        <v>16.181229773462782</v>
      </c>
    </row>
    <row r="314" spans="1:23" ht="12.75">
      <c r="A314" s="25">
        <f t="shared" si="156"/>
        <v>310</v>
      </c>
      <c r="B314" s="14">
        <f t="shared" si="157"/>
        <v>215.05161290322582</v>
      </c>
      <c r="C314" s="14">
        <f t="shared" si="158"/>
        <v>107.52580645161291</v>
      </c>
      <c r="D314" s="79">
        <f t="shared" si="159"/>
        <v>53.762903225806454</v>
      </c>
      <c r="E314" s="82">
        <f t="shared" si="132"/>
        <v>26.881451612903227</v>
      </c>
      <c r="F314" s="16"/>
      <c r="G314" s="25">
        <f t="shared" si="133"/>
        <v>310</v>
      </c>
      <c r="H314" s="14">
        <f t="shared" si="134"/>
        <v>193.5483870967742</v>
      </c>
      <c r="I314" s="14">
        <f t="shared" si="135"/>
        <v>96.7741935483871</v>
      </c>
      <c r="J314" s="79">
        <f t="shared" si="136"/>
        <v>48.38709677419355</v>
      </c>
      <c r="K314" s="82">
        <f t="shared" si="137"/>
        <v>24.193548387096776</v>
      </c>
      <c r="L314" s="16"/>
      <c r="M314" s="25">
        <f t="shared" si="138"/>
        <v>310</v>
      </c>
      <c r="N314" s="14">
        <f t="shared" si="139"/>
        <v>161.29032258064515</v>
      </c>
      <c r="O314" s="14">
        <f t="shared" si="140"/>
        <v>80.64516129032258</v>
      </c>
      <c r="P314" s="79">
        <f t="shared" si="141"/>
        <v>40.32258064516129</v>
      </c>
      <c r="Q314" s="82">
        <f t="shared" si="142"/>
        <v>20.161290322580644</v>
      </c>
      <c r="R314" s="12"/>
      <c r="S314" s="25">
        <f t="shared" si="143"/>
        <v>310</v>
      </c>
      <c r="T314" s="14">
        <f t="shared" si="144"/>
        <v>129.03225806451613</v>
      </c>
      <c r="U314" s="14">
        <f t="shared" si="145"/>
        <v>64.51612903225806</v>
      </c>
      <c r="V314" s="79">
        <f t="shared" si="146"/>
        <v>32.25806451612903</v>
      </c>
      <c r="W314" s="82">
        <f t="shared" si="147"/>
        <v>16.129032258064516</v>
      </c>
    </row>
    <row r="315" spans="1:23" ht="12.75">
      <c r="A315" s="25">
        <f t="shared" si="156"/>
        <v>311</v>
      </c>
      <c r="B315" s="14">
        <f t="shared" si="157"/>
        <v>214.36012861736336</v>
      </c>
      <c r="C315" s="14">
        <f t="shared" si="158"/>
        <v>107.18006430868168</v>
      </c>
      <c r="D315" s="79">
        <f t="shared" si="159"/>
        <v>53.59003215434084</v>
      </c>
      <c r="E315" s="82">
        <f t="shared" si="132"/>
        <v>26.79501607717042</v>
      </c>
      <c r="F315" s="16"/>
      <c r="G315" s="25">
        <f t="shared" si="133"/>
        <v>311</v>
      </c>
      <c r="H315" s="14">
        <f t="shared" si="134"/>
        <v>192.92604501607718</v>
      </c>
      <c r="I315" s="14">
        <f t="shared" si="135"/>
        <v>96.46302250803859</v>
      </c>
      <c r="J315" s="79">
        <f t="shared" si="136"/>
        <v>48.231511254019296</v>
      </c>
      <c r="K315" s="82">
        <f t="shared" si="137"/>
        <v>24.115755627009648</v>
      </c>
      <c r="L315" s="16"/>
      <c r="M315" s="25">
        <f t="shared" si="138"/>
        <v>311</v>
      </c>
      <c r="N315" s="14">
        <f t="shared" si="139"/>
        <v>160.77170418006432</v>
      </c>
      <c r="O315" s="14">
        <f t="shared" si="140"/>
        <v>80.38585209003216</v>
      </c>
      <c r="P315" s="79">
        <f t="shared" si="141"/>
        <v>40.19292604501608</v>
      </c>
      <c r="Q315" s="82">
        <f t="shared" si="142"/>
        <v>20.09646302250804</v>
      </c>
      <c r="R315" s="12"/>
      <c r="S315" s="25">
        <f t="shared" si="143"/>
        <v>311</v>
      </c>
      <c r="T315" s="14">
        <f t="shared" si="144"/>
        <v>128.61736334405145</v>
      </c>
      <c r="U315" s="14">
        <f t="shared" si="145"/>
        <v>64.30868167202573</v>
      </c>
      <c r="V315" s="79">
        <f t="shared" si="146"/>
        <v>32.154340836012864</v>
      </c>
      <c r="W315" s="82">
        <f t="shared" si="147"/>
        <v>16.077170418006432</v>
      </c>
    </row>
    <row r="316" spans="1:23" ht="12.75">
      <c r="A316" s="25">
        <f t="shared" si="156"/>
        <v>312</v>
      </c>
      <c r="B316" s="14">
        <f t="shared" si="157"/>
        <v>213.67307692307693</v>
      </c>
      <c r="C316" s="14">
        <f t="shared" si="158"/>
        <v>106.83653846153847</v>
      </c>
      <c r="D316" s="79">
        <f t="shared" si="159"/>
        <v>53.41826923076923</v>
      </c>
      <c r="E316" s="82">
        <f t="shared" si="132"/>
        <v>26.709134615384617</v>
      </c>
      <c r="F316" s="16"/>
      <c r="G316" s="25">
        <f t="shared" si="133"/>
        <v>312</v>
      </c>
      <c r="H316" s="14">
        <f t="shared" si="134"/>
        <v>192.30769230769232</v>
      </c>
      <c r="I316" s="14">
        <f t="shared" si="135"/>
        <v>96.15384615384616</v>
      </c>
      <c r="J316" s="79">
        <f t="shared" si="136"/>
        <v>48.07692307692308</v>
      </c>
      <c r="K316" s="82">
        <f t="shared" si="137"/>
        <v>24.03846153846154</v>
      </c>
      <c r="L316" s="16"/>
      <c r="M316" s="25">
        <f t="shared" si="138"/>
        <v>312</v>
      </c>
      <c r="N316" s="14">
        <f t="shared" si="139"/>
        <v>160.25641025641025</v>
      </c>
      <c r="O316" s="14">
        <f t="shared" si="140"/>
        <v>80.12820512820512</v>
      </c>
      <c r="P316" s="79">
        <f t="shared" si="141"/>
        <v>40.06410256410256</v>
      </c>
      <c r="Q316" s="82">
        <f t="shared" si="142"/>
        <v>20.03205128205128</v>
      </c>
      <c r="R316" s="12"/>
      <c r="S316" s="25">
        <f t="shared" si="143"/>
        <v>312</v>
      </c>
      <c r="T316" s="14">
        <f t="shared" si="144"/>
        <v>128.2051282051282</v>
      </c>
      <c r="U316" s="14">
        <f t="shared" si="145"/>
        <v>64.1025641025641</v>
      </c>
      <c r="V316" s="79">
        <f t="shared" si="146"/>
        <v>32.05128205128205</v>
      </c>
      <c r="W316" s="82">
        <f t="shared" si="147"/>
        <v>16.025641025641026</v>
      </c>
    </row>
    <row r="317" spans="1:23" ht="12.75">
      <c r="A317" s="25">
        <f t="shared" si="156"/>
        <v>313</v>
      </c>
      <c r="B317" s="14">
        <f t="shared" si="157"/>
        <v>212.99041533546327</v>
      </c>
      <c r="C317" s="14">
        <f t="shared" si="158"/>
        <v>106.49520766773163</v>
      </c>
      <c r="D317" s="79">
        <f t="shared" si="159"/>
        <v>53.24760383386582</v>
      </c>
      <c r="E317" s="82">
        <f t="shared" si="132"/>
        <v>26.62380191693291</v>
      </c>
      <c r="F317" s="16"/>
      <c r="G317" s="25">
        <f t="shared" si="133"/>
        <v>313</v>
      </c>
      <c r="H317" s="14">
        <f t="shared" si="134"/>
        <v>191.69329073482427</v>
      </c>
      <c r="I317" s="14">
        <f t="shared" si="135"/>
        <v>95.84664536741214</v>
      </c>
      <c r="J317" s="79">
        <f t="shared" si="136"/>
        <v>47.92332268370607</v>
      </c>
      <c r="K317" s="82">
        <f t="shared" si="137"/>
        <v>23.961661341853034</v>
      </c>
      <c r="L317" s="16"/>
      <c r="M317" s="25">
        <f t="shared" si="138"/>
        <v>313</v>
      </c>
      <c r="N317" s="14">
        <f t="shared" si="139"/>
        <v>159.7444089456869</v>
      </c>
      <c r="O317" s="14">
        <f t="shared" si="140"/>
        <v>79.87220447284345</v>
      </c>
      <c r="P317" s="79">
        <f t="shared" si="141"/>
        <v>39.936102236421725</v>
      </c>
      <c r="Q317" s="82">
        <f t="shared" si="142"/>
        <v>19.968051118210862</v>
      </c>
      <c r="R317" s="12"/>
      <c r="S317" s="25">
        <f t="shared" si="143"/>
        <v>313</v>
      </c>
      <c r="T317" s="14">
        <f t="shared" si="144"/>
        <v>127.79552715654953</v>
      </c>
      <c r="U317" s="14">
        <f t="shared" si="145"/>
        <v>63.89776357827476</v>
      </c>
      <c r="V317" s="79">
        <f t="shared" si="146"/>
        <v>31.94888178913738</v>
      </c>
      <c r="W317" s="82">
        <f t="shared" si="147"/>
        <v>15.97444089456869</v>
      </c>
    </row>
    <row r="318" spans="1:23" ht="12.75">
      <c r="A318" s="25">
        <f t="shared" si="156"/>
        <v>314</v>
      </c>
      <c r="B318" s="14">
        <f t="shared" si="157"/>
        <v>212.31210191082803</v>
      </c>
      <c r="C318" s="14">
        <f t="shared" si="158"/>
        <v>106.15605095541402</v>
      </c>
      <c r="D318" s="79">
        <f t="shared" si="159"/>
        <v>53.07802547770701</v>
      </c>
      <c r="E318" s="82">
        <f t="shared" si="132"/>
        <v>26.539012738853504</v>
      </c>
      <c r="F318" s="16"/>
      <c r="G318" s="25">
        <f t="shared" si="133"/>
        <v>314</v>
      </c>
      <c r="H318" s="14">
        <f t="shared" si="134"/>
        <v>191.0828025477707</v>
      </c>
      <c r="I318" s="14">
        <f t="shared" si="135"/>
        <v>95.54140127388536</v>
      </c>
      <c r="J318" s="79">
        <f t="shared" si="136"/>
        <v>47.77070063694268</v>
      </c>
      <c r="K318" s="82">
        <f t="shared" si="137"/>
        <v>23.88535031847134</v>
      </c>
      <c r="L318" s="16"/>
      <c r="M318" s="25">
        <f t="shared" si="138"/>
        <v>314</v>
      </c>
      <c r="N318" s="14">
        <f t="shared" si="139"/>
        <v>159.23566878980893</v>
      </c>
      <c r="O318" s="14">
        <f t="shared" si="140"/>
        <v>79.61783439490446</v>
      </c>
      <c r="P318" s="79">
        <f t="shared" si="141"/>
        <v>39.80891719745223</v>
      </c>
      <c r="Q318" s="82">
        <f t="shared" si="142"/>
        <v>19.904458598726116</v>
      </c>
      <c r="R318" s="12"/>
      <c r="S318" s="25">
        <f t="shared" si="143"/>
        <v>314</v>
      </c>
      <c r="T318" s="14">
        <f t="shared" si="144"/>
        <v>127.38853503184713</v>
      </c>
      <c r="U318" s="14">
        <f t="shared" si="145"/>
        <v>63.69426751592356</v>
      </c>
      <c r="V318" s="79">
        <f t="shared" si="146"/>
        <v>31.84713375796178</v>
      </c>
      <c r="W318" s="82">
        <f t="shared" si="147"/>
        <v>15.92356687898089</v>
      </c>
    </row>
    <row r="319" spans="1:23" ht="12.75">
      <c r="A319" s="25">
        <f t="shared" si="156"/>
        <v>315</v>
      </c>
      <c r="B319" s="14">
        <f t="shared" si="157"/>
        <v>211.63809523809525</v>
      </c>
      <c r="C319" s="14">
        <f t="shared" si="158"/>
        <v>105.81904761904762</v>
      </c>
      <c r="D319" s="79">
        <f t="shared" si="159"/>
        <v>52.90952380952381</v>
      </c>
      <c r="E319" s="82">
        <f t="shared" si="132"/>
        <v>26.454761904761906</v>
      </c>
      <c r="F319" s="16"/>
      <c r="G319" s="25">
        <f t="shared" si="133"/>
        <v>315</v>
      </c>
      <c r="H319" s="14">
        <f t="shared" si="134"/>
        <v>190.47619047619048</v>
      </c>
      <c r="I319" s="14">
        <f t="shared" si="135"/>
        <v>95.23809523809524</v>
      </c>
      <c r="J319" s="79">
        <f t="shared" si="136"/>
        <v>47.61904761904762</v>
      </c>
      <c r="K319" s="82">
        <f t="shared" si="137"/>
        <v>23.80952380952381</v>
      </c>
      <c r="L319" s="16"/>
      <c r="M319" s="25">
        <f t="shared" si="138"/>
        <v>315</v>
      </c>
      <c r="N319" s="14">
        <f t="shared" si="139"/>
        <v>158.73015873015873</v>
      </c>
      <c r="O319" s="14">
        <f t="shared" si="140"/>
        <v>79.36507936507937</v>
      </c>
      <c r="P319" s="79">
        <f t="shared" si="141"/>
        <v>39.682539682539684</v>
      </c>
      <c r="Q319" s="82">
        <f t="shared" si="142"/>
        <v>19.841269841269842</v>
      </c>
      <c r="R319" s="12"/>
      <c r="S319" s="25">
        <f t="shared" si="143"/>
        <v>315</v>
      </c>
      <c r="T319" s="14">
        <f t="shared" si="144"/>
        <v>126.98412698412699</v>
      </c>
      <c r="U319" s="14">
        <f t="shared" si="145"/>
        <v>63.492063492063494</v>
      </c>
      <c r="V319" s="79">
        <f t="shared" si="146"/>
        <v>31.746031746031747</v>
      </c>
      <c r="W319" s="82">
        <f t="shared" si="147"/>
        <v>15.873015873015873</v>
      </c>
    </row>
    <row r="320" spans="1:23" ht="12.75">
      <c r="A320" s="25">
        <f t="shared" si="156"/>
        <v>316</v>
      </c>
      <c r="B320" s="14">
        <f t="shared" si="157"/>
        <v>210.96835443037975</v>
      </c>
      <c r="C320" s="14">
        <f t="shared" si="158"/>
        <v>105.48417721518987</v>
      </c>
      <c r="D320" s="79">
        <f t="shared" si="159"/>
        <v>52.74208860759494</v>
      </c>
      <c r="E320" s="82">
        <f t="shared" si="132"/>
        <v>26.37104430379747</v>
      </c>
      <c r="F320" s="16"/>
      <c r="G320" s="25">
        <f t="shared" si="133"/>
        <v>316</v>
      </c>
      <c r="H320" s="14">
        <f t="shared" si="134"/>
        <v>189.873417721519</v>
      </c>
      <c r="I320" s="14">
        <f t="shared" si="135"/>
        <v>94.9367088607595</v>
      </c>
      <c r="J320" s="79">
        <f t="shared" si="136"/>
        <v>47.46835443037975</v>
      </c>
      <c r="K320" s="82">
        <f t="shared" si="137"/>
        <v>23.734177215189874</v>
      </c>
      <c r="L320" s="16"/>
      <c r="M320" s="25">
        <f t="shared" si="138"/>
        <v>316</v>
      </c>
      <c r="N320" s="14">
        <f t="shared" si="139"/>
        <v>158.22784810126583</v>
      </c>
      <c r="O320" s="14">
        <f t="shared" si="140"/>
        <v>79.11392405063292</v>
      </c>
      <c r="P320" s="79">
        <f t="shared" si="141"/>
        <v>39.55696202531646</v>
      </c>
      <c r="Q320" s="82">
        <f t="shared" si="142"/>
        <v>19.77848101265823</v>
      </c>
      <c r="R320" s="12"/>
      <c r="S320" s="25">
        <f t="shared" si="143"/>
        <v>316</v>
      </c>
      <c r="T320" s="14">
        <f t="shared" si="144"/>
        <v>126.58227848101266</v>
      </c>
      <c r="U320" s="14">
        <f t="shared" si="145"/>
        <v>63.29113924050633</v>
      </c>
      <c r="V320" s="79">
        <f t="shared" si="146"/>
        <v>31.645569620253166</v>
      </c>
      <c r="W320" s="82">
        <f t="shared" si="147"/>
        <v>15.822784810126583</v>
      </c>
    </row>
    <row r="321" spans="1:23" ht="12.75">
      <c r="A321" s="25">
        <f t="shared" si="156"/>
        <v>317</v>
      </c>
      <c r="B321" s="14">
        <f t="shared" si="157"/>
        <v>210.30283911671924</v>
      </c>
      <c r="C321" s="14">
        <f t="shared" si="158"/>
        <v>105.15141955835962</v>
      </c>
      <c r="D321" s="79">
        <f t="shared" si="159"/>
        <v>52.57570977917981</v>
      </c>
      <c r="E321" s="82">
        <f t="shared" si="132"/>
        <v>26.287854889589905</v>
      </c>
      <c r="F321" s="16"/>
      <c r="G321" s="25">
        <f t="shared" si="133"/>
        <v>317</v>
      </c>
      <c r="H321" s="14">
        <f t="shared" si="134"/>
        <v>189.2744479495268</v>
      </c>
      <c r="I321" s="14">
        <f t="shared" si="135"/>
        <v>94.6372239747634</v>
      </c>
      <c r="J321" s="79">
        <f t="shared" si="136"/>
        <v>47.3186119873817</v>
      </c>
      <c r="K321" s="82">
        <f t="shared" si="137"/>
        <v>23.65930599369085</v>
      </c>
      <c r="L321" s="16"/>
      <c r="M321" s="25">
        <f t="shared" si="138"/>
        <v>317</v>
      </c>
      <c r="N321" s="14">
        <f t="shared" si="139"/>
        <v>157.72870662460568</v>
      </c>
      <c r="O321" s="14">
        <f t="shared" si="140"/>
        <v>78.86435331230284</v>
      </c>
      <c r="P321" s="79">
        <f t="shared" si="141"/>
        <v>39.43217665615142</v>
      </c>
      <c r="Q321" s="82">
        <f t="shared" si="142"/>
        <v>19.71608832807571</v>
      </c>
      <c r="R321" s="12"/>
      <c r="S321" s="25">
        <f t="shared" si="143"/>
        <v>317</v>
      </c>
      <c r="T321" s="14">
        <f t="shared" si="144"/>
        <v>126.18296529968454</v>
      </c>
      <c r="U321" s="14">
        <f t="shared" si="145"/>
        <v>63.09148264984227</v>
      </c>
      <c r="V321" s="79">
        <f t="shared" si="146"/>
        <v>31.545741324921135</v>
      </c>
      <c r="W321" s="82">
        <f t="shared" si="147"/>
        <v>15.772870662460567</v>
      </c>
    </row>
    <row r="322" spans="1:23" ht="12.75">
      <c r="A322" s="25">
        <f t="shared" si="156"/>
        <v>318</v>
      </c>
      <c r="B322" s="14">
        <f t="shared" si="157"/>
        <v>209.64150943396226</v>
      </c>
      <c r="C322" s="14">
        <f t="shared" si="158"/>
        <v>104.82075471698113</v>
      </c>
      <c r="D322" s="79">
        <f t="shared" si="159"/>
        <v>52.410377358490564</v>
      </c>
      <c r="E322" s="82">
        <f t="shared" si="132"/>
        <v>26.205188679245282</v>
      </c>
      <c r="F322" s="16"/>
      <c r="G322" s="25">
        <f t="shared" si="133"/>
        <v>318</v>
      </c>
      <c r="H322" s="14">
        <f t="shared" si="134"/>
        <v>188.67924528301887</v>
      </c>
      <c r="I322" s="14">
        <f t="shared" si="135"/>
        <v>94.33962264150944</v>
      </c>
      <c r="J322" s="79">
        <f t="shared" si="136"/>
        <v>47.16981132075472</v>
      </c>
      <c r="K322" s="82">
        <f t="shared" si="137"/>
        <v>23.58490566037736</v>
      </c>
      <c r="L322" s="16"/>
      <c r="M322" s="25">
        <f t="shared" si="138"/>
        <v>318</v>
      </c>
      <c r="N322" s="14">
        <f t="shared" si="139"/>
        <v>157.23270440251574</v>
      </c>
      <c r="O322" s="14">
        <f t="shared" si="140"/>
        <v>78.61635220125787</v>
      </c>
      <c r="P322" s="79">
        <f t="shared" si="141"/>
        <v>39.308176100628934</v>
      </c>
      <c r="Q322" s="82">
        <f t="shared" si="142"/>
        <v>19.654088050314467</v>
      </c>
      <c r="R322" s="12"/>
      <c r="S322" s="25">
        <f t="shared" si="143"/>
        <v>318</v>
      </c>
      <c r="T322" s="14">
        <f t="shared" si="144"/>
        <v>125.78616352201257</v>
      </c>
      <c r="U322" s="14">
        <f t="shared" si="145"/>
        <v>62.893081761006286</v>
      </c>
      <c r="V322" s="79">
        <f t="shared" si="146"/>
        <v>31.446540880503143</v>
      </c>
      <c r="W322" s="82">
        <f t="shared" si="147"/>
        <v>15.723270440251572</v>
      </c>
    </row>
    <row r="323" spans="1:23" ht="12.75">
      <c r="A323" s="25">
        <f t="shared" si="156"/>
        <v>319</v>
      </c>
      <c r="B323" s="14">
        <f t="shared" si="157"/>
        <v>208.9843260188088</v>
      </c>
      <c r="C323" s="14">
        <f t="shared" si="158"/>
        <v>104.4921630094044</v>
      </c>
      <c r="D323" s="79">
        <f t="shared" si="159"/>
        <v>52.2460815047022</v>
      </c>
      <c r="E323" s="82">
        <f t="shared" si="132"/>
        <v>26.1230407523511</v>
      </c>
      <c r="F323" s="16"/>
      <c r="G323" s="25">
        <f t="shared" si="133"/>
        <v>319</v>
      </c>
      <c r="H323" s="14">
        <f t="shared" si="134"/>
        <v>188.08777429467085</v>
      </c>
      <c r="I323" s="14">
        <f t="shared" si="135"/>
        <v>94.04388714733543</v>
      </c>
      <c r="J323" s="79">
        <f t="shared" si="136"/>
        <v>47.02194357366771</v>
      </c>
      <c r="K323" s="82">
        <f t="shared" si="137"/>
        <v>23.510971786833856</v>
      </c>
      <c r="L323" s="16"/>
      <c r="M323" s="25">
        <f t="shared" si="138"/>
        <v>319</v>
      </c>
      <c r="N323" s="14">
        <f t="shared" si="139"/>
        <v>156.73981191222572</v>
      </c>
      <c r="O323" s="14">
        <f t="shared" si="140"/>
        <v>78.36990595611286</v>
      </c>
      <c r="P323" s="79">
        <f t="shared" si="141"/>
        <v>39.18495297805643</v>
      </c>
      <c r="Q323" s="82">
        <f t="shared" si="142"/>
        <v>19.592476489028215</v>
      </c>
      <c r="R323" s="12"/>
      <c r="S323" s="25">
        <f t="shared" si="143"/>
        <v>319</v>
      </c>
      <c r="T323" s="14">
        <f t="shared" si="144"/>
        <v>125.39184952978056</v>
      </c>
      <c r="U323" s="14">
        <f t="shared" si="145"/>
        <v>62.69592476489028</v>
      </c>
      <c r="V323" s="79">
        <f t="shared" si="146"/>
        <v>31.34796238244514</v>
      </c>
      <c r="W323" s="82">
        <f t="shared" si="147"/>
        <v>15.67398119122257</v>
      </c>
    </row>
    <row r="324" spans="1:23" ht="12.75">
      <c r="A324" s="25">
        <f t="shared" si="156"/>
        <v>320</v>
      </c>
      <c r="B324" s="14">
        <f t="shared" si="157"/>
        <v>208.33125</v>
      </c>
      <c r="C324" s="14">
        <f t="shared" si="158"/>
        <v>104.165625</v>
      </c>
      <c r="D324" s="79">
        <f t="shared" si="159"/>
        <v>52.0828125</v>
      </c>
      <c r="E324" s="82">
        <f t="shared" si="132"/>
        <v>26.04140625</v>
      </c>
      <c r="F324" s="16"/>
      <c r="G324" s="25">
        <f t="shared" si="133"/>
        <v>320</v>
      </c>
      <c r="H324" s="14">
        <f t="shared" si="134"/>
        <v>187.5</v>
      </c>
      <c r="I324" s="14">
        <f t="shared" si="135"/>
        <v>93.75</v>
      </c>
      <c r="J324" s="79">
        <f t="shared" si="136"/>
        <v>46.875</v>
      </c>
      <c r="K324" s="82">
        <f t="shared" si="137"/>
        <v>23.4375</v>
      </c>
      <c r="L324" s="16"/>
      <c r="M324" s="25">
        <f t="shared" si="138"/>
        <v>320</v>
      </c>
      <c r="N324" s="14">
        <f t="shared" si="139"/>
        <v>156.25</v>
      </c>
      <c r="O324" s="14">
        <f t="shared" si="140"/>
        <v>78.125</v>
      </c>
      <c r="P324" s="79">
        <f t="shared" si="141"/>
        <v>39.0625</v>
      </c>
      <c r="Q324" s="82">
        <f t="shared" si="142"/>
        <v>19.53125</v>
      </c>
      <c r="R324" s="12"/>
      <c r="S324" s="25">
        <f t="shared" si="143"/>
        <v>320</v>
      </c>
      <c r="T324" s="14">
        <f t="shared" si="144"/>
        <v>125</v>
      </c>
      <c r="U324" s="14">
        <f t="shared" si="145"/>
        <v>62.5</v>
      </c>
      <c r="V324" s="79">
        <f t="shared" si="146"/>
        <v>31.25</v>
      </c>
      <c r="W324" s="82">
        <f t="shared" si="147"/>
        <v>15.625</v>
      </c>
    </row>
    <row r="325" spans="1:23" ht="12.75">
      <c r="A325" s="25">
        <f t="shared" si="156"/>
        <v>321</v>
      </c>
      <c r="B325" s="14">
        <f t="shared" si="157"/>
        <v>207.6822429906542</v>
      </c>
      <c r="C325" s="14">
        <f t="shared" si="158"/>
        <v>103.8411214953271</v>
      </c>
      <c r="D325" s="79">
        <f t="shared" si="159"/>
        <v>51.92056074766355</v>
      </c>
      <c r="E325" s="82">
        <f t="shared" si="132"/>
        <v>25.960280373831775</v>
      </c>
      <c r="F325" s="16"/>
      <c r="G325" s="25">
        <f t="shared" si="133"/>
        <v>321</v>
      </c>
      <c r="H325" s="14">
        <f t="shared" si="134"/>
        <v>186.9158878504673</v>
      </c>
      <c r="I325" s="14">
        <f t="shared" si="135"/>
        <v>93.45794392523365</v>
      </c>
      <c r="J325" s="79">
        <f t="shared" si="136"/>
        <v>46.728971962616825</v>
      </c>
      <c r="K325" s="82">
        <f t="shared" si="137"/>
        <v>23.364485981308412</v>
      </c>
      <c r="L325" s="16"/>
      <c r="M325" s="25">
        <f t="shared" si="138"/>
        <v>321</v>
      </c>
      <c r="N325" s="14">
        <f t="shared" si="139"/>
        <v>155.76323987538942</v>
      </c>
      <c r="O325" s="14">
        <f t="shared" si="140"/>
        <v>77.88161993769471</v>
      </c>
      <c r="P325" s="79">
        <f t="shared" si="141"/>
        <v>38.940809968847354</v>
      </c>
      <c r="Q325" s="82">
        <f t="shared" si="142"/>
        <v>19.470404984423677</v>
      </c>
      <c r="R325" s="12"/>
      <c r="S325" s="25">
        <f t="shared" si="143"/>
        <v>321</v>
      </c>
      <c r="T325" s="14">
        <f t="shared" si="144"/>
        <v>124.61059190031153</v>
      </c>
      <c r="U325" s="14">
        <f t="shared" si="145"/>
        <v>62.30529595015577</v>
      </c>
      <c r="V325" s="79">
        <f t="shared" si="146"/>
        <v>31.152647975077883</v>
      </c>
      <c r="W325" s="82">
        <f t="shared" si="147"/>
        <v>15.576323987538942</v>
      </c>
    </row>
    <row r="326" spans="1:23" ht="12.75">
      <c r="A326" s="25">
        <f t="shared" si="156"/>
        <v>322</v>
      </c>
      <c r="B326" s="14">
        <f t="shared" si="157"/>
        <v>207.03726708074535</v>
      </c>
      <c r="C326" s="14">
        <f t="shared" si="158"/>
        <v>103.51863354037268</v>
      </c>
      <c r="D326" s="79">
        <f t="shared" si="159"/>
        <v>51.75931677018634</v>
      </c>
      <c r="E326" s="82">
        <f t="shared" si="132"/>
        <v>25.87965838509317</v>
      </c>
      <c r="F326" s="16"/>
      <c r="G326" s="25">
        <f t="shared" si="133"/>
        <v>322</v>
      </c>
      <c r="H326" s="14">
        <f t="shared" si="134"/>
        <v>186.33540372670808</v>
      </c>
      <c r="I326" s="14">
        <f t="shared" si="135"/>
        <v>93.16770186335404</v>
      </c>
      <c r="J326" s="79">
        <f t="shared" si="136"/>
        <v>46.58385093167702</v>
      </c>
      <c r="K326" s="82">
        <f t="shared" si="137"/>
        <v>23.29192546583851</v>
      </c>
      <c r="L326" s="16"/>
      <c r="M326" s="25">
        <f t="shared" si="138"/>
        <v>322</v>
      </c>
      <c r="N326" s="14">
        <f t="shared" si="139"/>
        <v>155.27950310559007</v>
      </c>
      <c r="O326" s="14">
        <f t="shared" si="140"/>
        <v>77.63975155279503</v>
      </c>
      <c r="P326" s="79">
        <f t="shared" si="141"/>
        <v>38.81987577639752</v>
      </c>
      <c r="Q326" s="82">
        <f t="shared" si="142"/>
        <v>19.40993788819876</v>
      </c>
      <c r="R326" s="12"/>
      <c r="S326" s="25">
        <f t="shared" si="143"/>
        <v>322</v>
      </c>
      <c r="T326" s="14">
        <f t="shared" si="144"/>
        <v>124.22360248447205</v>
      </c>
      <c r="U326" s="14">
        <f t="shared" si="145"/>
        <v>62.11180124223603</v>
      </c>
      <c r="V326" s="79">
        <f t="shared" si="146"/>
        <v>31.055900621118013</v>
      </c>
      <c r="W326" s="82">
        <f t="shared" si="147"/>
        <v>15.527950310559007</v>
      </c>
    </row>
    <row r="327" spans="1:23" ht="12.75">
      <c r="A327" s="25">
        <f aca="true" t="shared" si="160" ref="A327:A342">A326+1</f>
        <v>323</v>
      </c>
      <c r="B327" s="14">
        <f aca="true" t="shared" si="161" ref="B327:B342">C$3/A327</f>
        <v>206.39628482972137</v>
      </c>
      <c r="C327" s="14">
        <f aca="true" t="shared" si="162" ref="C327:C342">C$3/(2*A327)</f>
        <v>103.19814241486068</v>
      </c>
      <c r="D327" s="79">
        <f aca="true" t="shared" si="163" ref="D327:D342">C$3/(4*A327)</f>
        <v>51.59907120743034</v>
      </c>
      <c r="E327" s="82">
        <f aca="true" t="shared" si="164" ref="E327:E390">C$3/(8*A327)</f>
        <v>25.79953560371517</v>
      </c>
      <c r="F327" s="16"/>
      <c r="G327" s="25">
        <f aca="true" t="shared" si="165" ref="G327:G390">G326+1</f>
        <v>323</v>
      </c>
      <c r="H327" s="14">
        <f aca="true" t="shared" si="166" ref="H327:H390">I$3/G327</f>
        <v>185.75851393188856</v>
      </c>
      <c r="I327" s="14">
        <f aca="true" t="shared" si="167" ref="I327:I390">I$3/(2*G327)</f>
        <v>92.87925696594428</v>
      </c>
      <c r="J327" s="79">
        <f aca="true" t="shared" si="168" ref="J327:J390">I$3/(4*G327)</f>
        <v>46.43962848297214</v>
      </c>
      <c r="K327" s="82">
        <f aca="true" t="shared" si="169" ref="K327:K390">I$3/(8*G327)</f>
        <v>23.21981424148607</v>
      </c>
      <c r="L327" s="16"/>
      <c r="M327" s="25">
        <f aca="true" t="shared" si="170" ref="M327:M390">M326+1</f>
        <v>323</v>
      </c>
      <c r="N327" s="14">
        <f aca="true" t="shared" si="171" ref="N327:N390">O$3/M327</f>
        <v>154.79876160990713</v>
      </c>
      <c r="O327" s="14">
        <f aca="true" t="shared" si="172" ref="O327:O390">O$3/(2*M327)</f>
        <v>77.39938080495357</v>
      </c>
      <c r="P327" s="79">
        <f aca="true" t="shared" si="173" ref="P327:P390">O$3/(4*M327)</f>
        <v>38.69969040247678</v>
      </c>
      <c r="Q327" s="82">
        <f aca="true" t="shared" si="174" ref="Q327:Q390">O$3/(8*M327)</f>
        <v>19.34984520123839</v>
      </c>
      <c r="R327" s="12"/>
      <c r="S327" s="25">
        <f aca="true" t="shared" si="175" ref="S327:S390">S326+1</f>
        <v>323</v>
      </c>
      <c r="T327" s="14">
        <f aca="true" t="shared" si="176" ref="T327:T390">U$3/S327</f>
        <v>123.83900928792569</v>
      </c>
      <c r="U327" s="14">
        <f aca="true" t="shared" si="177" ref="U327:U390">U$3/(2*S327)</f>
        <v>61.919504643962846</v>
      </c>
      <c r="V327" s="79">
        <f aca="true" t="shared" si="178" ref="V327:V390">U$3/(4*S327)</f>
        <v>30.959752321981423</v>
      </c>
      <c r="W327" s="82">
        <f aca="true" t="shared" si="179" ref="W327:W390">U$3/(8*S327)</f>
        <v>15.479876160990711</v>
      </c>
    </row>
    <row r="328" spans="1:23" ht="12.75">
      <c r="A328" s="25">
        <f t="shared" si="160"/>
        <v>324</v>
      </c>
      <c r="B328" s="14">
        <f t="shared" si="161"/>
        <v>205.75925925925927</v>
      </c>
      <c r="C328" s="14">
        <f t="shared" si="162"/>
        <v>102.87962962962963</v>
      </c>
      <c r="D328" s="79">
        <f t="shared" si="163"/>
        <v>51.43981481481482</v>
      </c>
      <c r="E328" s="82">
        <f t="shared" si="164"/>
        <v>25.71990740740741</v>
      </c>
      <c r="F328" s="16"/>
      <c r="G328" s="25">
        <f t="shared" si="165"/>
        <v>324</v>
      </c>
      <c r="H328" s="14">
        <f t="shared" si="166"/>
        <v>185.1851851851852</v>
      </c>
      <c r="I328" s="14">
        <f t="shared" si="167"/>
        <v>92.5925925925926</v>
      </c>
      <c r="J328" s="79">
        <f t="shared" si="168"/>
        <v>46.2962962962963</v>
      </c>
      <c r="K328" s="82">
        <f t="shared" si="169"/>
        <v>23.14814814814815</v>
      </c>
      <c r="L328" s="16"/>
      <c r="M328" s="25">
        <f t="shared" si="170"/>
        <v>324</v>
      </c>
      <c r="N328" s="14">
        <f t="shared" si="171"/>
        <v>154.320987654321</v>
      </c>
      <c r="O328" s="14">
        <f t="shared" si="172"/>
        <v>77.1604938271605</v>
      </c>
      <c r="P328" s="79">
        <f t="shared" si="173"/>
        <v>38.58024691358025</v>
      </c>
      <c r="Q328" s="82">
        <f t="shared" si="174"/>
        <v>19.290123456790123</v>
      </c>
      <c r="R328" s="12"/>
      <c r="S328" s="25">
        <f t="shared" si="175"/>
        <v>324</v>
      </c>
      <c r="T328" s="14">
        <f t="shared" si="176"/>
        <v>123.45679012345678</v>
      </c>
      <c r="U328" s="14">
        <f t="shared" si="177"/>
        <v>61.72839506172839</v>
      </c>
      <c r="V328" s="79">
        <f t="shared" si="178"/>
        <v>30.864197530864196</v>
      </c>
      <c r="W328" s="82">
        <f t="shared" si="179"/>
        <v>15.432098765432098</v>
      </c>
    </row>
    <row r="329" spans="1:23" ht="12.75">
      <c r="A329" s="25">
        <f t="shared" si="160"/>
        <v>325</v>
      </c>
      <c r="B329" s="14">
        <f t="shared" si="161"/>
        <v>205.12615384615384</v>
      </c>
      <c r="C329" s="14">
        <f t="shared" si="162"/>
        <v>102.56307692307692</v>
      </c>
      <c r="D329" s="79">
        <f t="shared" si="163"/>
        <v>51.28153846153846</v>
      </c>
      <c r="E329" s="82">
        <f t="shared" si="164"/>
        <v>25.64076923076923</v>
      </c>
      <c r="F329" s="16"/>
      <c r="G329" s="25">
        <f t="shared" si="165"/>
        <v>325</v>
      </c>
      <c r="H329" s="14">
        <f t="shared" si="166"/>
        <v>184.6153846153846</v>
      </c>
      <c r="I329" s="14">
        <f t="shared" si="167"/>
        <v>92.3076923076923</v>
      </c>
      <c r="J329" s="79">
        <f t="shared" si="168"/>
        <v>46.15384615384615</v>
      </c>
      <c r="K329" s="82">
        <f t="shared" si="169"/>
        <v>23.076923076923077</v>
      </c>
      <c r="L329" s="16"/>
      <c r="M329" s="25">
        <f t="shared" si="170"/>
        <v>325</v>
      </c>
      <c r="N329" s="14">
        <f t="shared" si="171"/>
        <v>153.84615384615384</v>
      </c>
      <c r="O329" s="14">
        <f t="shared" si="172"/>
        <v>76.92307692307692</v>
      </c>
      <c r="P329" s="79">
        <f t="shared" si="173"/>
        <v>38.46153846153846</v>
      </c>
      <c r="Q329" s="82">
        <f t="shared" si="174"/>
        <v>19.23076923076923</v>
      </c>
      <c r="R329" s="12"/>
      <c r="S329" s="25">
        <f t="shared" si="175"/>
        <v>325</v>
      </c>
      <c r="T329" s="14">
        <f t="shared" si="176"/>
        <v>123.07692307692308</v>
      </c>
      <c r="U329" s="14">
        <f t="shared" si="177"/>
        <v>61.53846153846154</v>
      </c>
      <c r="V329" s="79">
        <f t="shared" si="178"/>
        <v>30.76923076923077</v>
      </c>
      <c r="W329" s="82">
        <f t="shared" si="179"/>
        <v>15.384615384615385</v>
      </c>
    </row>
    <row r="330" spans="1:23" ht="12.75">
      <c r="A330" s="25">
        <f t="shared" si="160"/>
        <v>326</v>
      </c>
      <c r="B330" s="14">
        <f t="shared" si="161"/>
        <v>204.49693251533742</v>
      </c>
      <c r="C330" s="14">
        <f t="shared" si="162"/>
        <v>102.24846625766871</v>
      </c>
      <c r="D330" s="79">
        <f t="shared" si="163"/>
        <v>51.124233128834355</v>
      </c>
      <c r="E330" s="82">
        <f t="shared" si="164"/>
        <v>25.562116564417177</v>
      </c>
      <c r="F330" s="16"/>
      <c r="G330" s="25">
        <f t="shared" si="165"/>
        <v>326</v>
      </c>
      <c r="H330" s="14">
        <f t="shared" si="166"/>
        <v>184.04907975460122</v>
      </c>
      <c r="I330" s="14">
        <f t="shared" si="167"/>
        <v>92.02453987730061</v>
      </c>
      <c r="J330" s="79">
        <f t="shared" si="168"/>
        <v>46.012269938650306</v>
      </c>
      <c r="K330" s="82">
        <f t="shared" si="169"/>
        <v>23.006134969325153</v>
      </c>
      <c r="L330" s="16"/>
      <c r="M330" s="25">
        <f t="shared" si="170"/>
        <v>326</v>
      </c>
      <c r="N330" s="14">
        <f t="shared" si="171"/>
        <v>153.37423312883436</v>
      </c>
      <c r="O330" s="14">
        <f t="shared" si="172"/>
        <v>76.68711656441718</v>
      </c>
      <c r="P330" s="79">
        <f t="shared" si="173"/>
        <v>38.34355828220859</v>
      </c>
      <c r="Q330" s="82">
        <f t="shared" si="174"/>
        <v>19.171779141104295</v>
      </c>
      <c r="R330" s="12"/>
      <c r="S330" s="25">
        <f t="shared" si="175"/>
        <v>326</v>
      </c>
      <c r="T330" s="14">
        <f t="shared" si="176"/>
        <v>122.69938650306749</v>
      </c>
      <c r="U330" s="14">
        <f t="shared" si="177"/>
        <v>61.34969325153374</v>
      </c>
      <c r="V330" s="79">
        <f t="shared" si="178"/>
        <v>30.67484662576687</v>
      </c>
      <c r="W330" s="82">
        <f t="shared" si="179"/>
        <v>15.337423312883436</v>
      </c>
    </row>
    <row r="331" spans="1:23" ht="12.75">
      <c r="A331" s="25">
        <f t="shared" si="160"/>
        <v>327</v>
      </c>
      <c r="B331" s="14">
        <f t="shared" si="161"/>
        <v>203.87155963302752</v>
      </c>
      <c r="C331" s="14">
        <f t="shared" si="162"/>
        <v>101.93577981651376</v>
      </c>
      <c r="D331" s="79">
        <f t="shared" si="163"/>
        <v>50.96788990825688</v>
      </c>
      <c r="E331" s="82">
        <f t="shared" si="164"/>
        <v>25.48394495412844</v>
      </c>
      <c r="F331" s="16"/>
      <c r="G331" s="25">
        <f t="shared" si="165"/>
        <v>327</v>
      </c>
      <c r="H331" s="14">
        <f t="shared" si="166"/>
        <v>183.4862385321101</v>
      </c>
      <c r="I331" s="14">
        <f t="shared" si="167"/>
        <v>91.74311926605505</v>
      </c>
      <c r="J331" s="79">
        <f t="shared" si="168"/>
        <v>45.87155963302752</v>
      </c>
      <c r="K331" s="82">
        <f t="shared" si="169"/>
        <v>22.93577981651376</v>
      </c>
      <c r="L331" s="16"/>
      <c r="M331" s="25">
        <f t="shared" si="170"/>
        <v>327</v>
      </c>
      <c r="N331" s="14">
        <f t="shared" si="171"/>
        <v>152.9051987767584</v>
      </c>
      <c r="O331" s="14">
        <f t="shared" si="172"/>
        <v>76.4525993883792</v>
      </c>
      <c r="P331" s="79">
        <f t="shared" si="173"/>
        <v>38.2262996941896</v>
      </c>
      <c r="Q331" s="82">
        <f t="shared" si="174"/>
        <v>19.1131498470948</v>
      </c>
      <c r="R331" s="12"/>
      <c r="S331" s="25">
        <f t="shared" si="175"/>
        <v>327</v>
      </c>
      <c r="T331" s="14">
        <f t="shared" si="176"/>
        <v>122.32415902140673</v>
      </c>
      <c r="U331" s="14">
        <f t="shared" si="177"/>
        <v>61.162079510703364</v>
      </c>
      <c r="V331" s="79">
        <f t="shared" si="178"/>
        <v>30.581039755351682</v>
      </c>
      <c r="W331" s="82">
        <f t="shared" si="179"/>
        <v>15.290519877675841</v>
      </c>
    </row>
    <row r="332" spans="1:23" ht="12.75">
      <c r="A332" s="25">
        <f t="shared" si="160"/>
        <v>328</v>
      </c>
      <c r="B332" s="14">
        <f t="shared" si="161"/>
        <v>203.25</v>
      </c>
      <c r="C332" s="14">
        <f t="shared" si="162"/>
        <v>101.625</v>
      </c>
      <c r="D332" s="79">
        <f t="shared" si="163"/>
        <v>50.8125</v>
      </c>
      <c r="E332" s="82">
        <f t="shared" si="164"/>
        <v>25.40625</v>
      </c>
      <c r="F332" s="16"/>
      <c r="G332" s="25">
        <f t="shared" si="165"/>
        <v>328</v>
      </c>
      <c r="H332" s="14">
        <f t="shared" si="166"/>
        <v>182.9268292682927</v>
      </c>
      <c r="I332" s="14">
        <f t="shared" si="167"/>
        <v>91.46341463414635</v>
      </c>
      <c r="J332" s="79">
        <f t="shared" si="168"/>
        <v>45.73170731707317</v>
      </c>
      <c r="K332" s="82">
        <f t="shared" si="169"/>
        <v>22.865853658536587</v>
      </c>
      <c r="L332" s="16"/>
      <c r="M332" s="25">
        <f t="shared" si="170"/>
        <v>328</v>
      </c>
      <c r="N332" s="14">
        <f t="shared" si="171"/>
        <v>152.4390243902439</v>
      </c>
      <c r="O332" s="14">
        <f t="shared" si="172"/>
        <v>76.21951219512195</v>
      </c>
      <c r="P332" s="79">
        <f t="shared" si="173"/>
        <v>38.109756097560975</v>
      </c>
      <c r="Q332" s="82">
        <f t="shared" si="174"/>
        <v>19.054878048780488</v>
      </c>
      <c r="R332" s="12"/>
      <c r="S332" s="25">
        <f t="shared" si="175"/>
        <v>328</v>
      </c>
      <c r="T332" s="14">
        <f t="shared" si="176"/>
        <v>121.95121951219512</v>
      </c>
      <c r="U332" s="14">
        <f t="shared" si="177"/>
        <v>60.97560975609756</v>
      </c>
      <c r="V332" s="79">
        <f t="shared" si="178"/>
        <v>30.48780487804878</v>
      </c>
      <c r="W332" s="82">
        <f t="shared" si="179"/>
        <v>15.24390243902439</v>
      </c>
    </row>
    <row r="333" spans="1:23" ht="12.75">
      <c r="A333" s="25">
        <f t="shared" si="160"/>
        <v>329</v>
      </c>
      <c r="B333" s="14">
        <f t="shared" si="161"/>
        <v>202.6322188449848</v>
      </c>
      <c r="C333" s="14">
        <f t="shared" si="162"/>
        <v>101.3161094224924</v>
      </c>
      <c r="D333" s="79">
        <f t="shared" si="163"/>
        <v>50.6580547112462</v>
      </c>
      <c r="E333" s="82">
        <f t="shared" si="164"/>
        <v>25.3290273556231</v>
      </c>
      <c r="F333" s="16"/>
      <c r="G333" s="25">
        <f t="shared" si="165"/>
        <v>329</v>
      </c>
      <c r="H333" s="14">
        <f t="shared" si="166"/>
        <v>182.370820668693</v>
      </c>
      <c r="I333" s="14">
        <f t="shared" si="167"/>
        <v>91.1854103343465</v>
      </c>
      <c r="J333" s="79">
        <f t="shared" si="168"/>
        <v>45.59270516717325</v>
      </c>
      <c r="K333" s="82">
        <f t="shared" si="169"/>
        <v>22.796352583586625</v>
      </c>
      <c r="L333" s="16"/>
      <c r="M333" s="25">
        <f t="shared" si="170"/>
        <v>329</v>
      </c>
      <c r="N333" s="14">
        <f t="shared" si="171"/>
        <v>151.9756838905775</v>
      </c>
      <c r="O333" s="14">
        <f t="shared" si="172"/>
        <v>75.98784194528875</v>
      </c>
      <c r="P333" s="79">
        <f t="shared" si="173"/>
        <v>37.993920972644375</v>
      </c>
      <c r="Q333" s="82">
        <f t="shared" si="174"/>
        <v>18.996960486322187</v>
      </c>
      <c r="R333" s="12"/>
      <c r="S333" s="25">
        <f t="shared" si="175"/>
        <v>329</v>
      </c>
      <c r="T333" s="14">
        <f t="shared" si="176"/>
        <v>121.580547112462</v>
      </c>
      <c r="U333" s="14">
        <f t="shared" si="177"/>
        <v>60.790273556231</v>
      </c>
      <c r="V333" s="79">
        <f t="shared" si="178"/>
        <v>30.3951367781155</v>
      </c>
      <c r="W333" s="82">
        <f t="shared" si="179"/>
        <v>15.19756838905775</v>
      </c>
    </row>
    <row r="334" spans="1:23" ht="12.75">
      <c r="A334" s="25">
        <f t="shared" si="160"/>
        <v>330</v>
      </c>
      <c r="B334" s="14">
        <f t="shared" si="161"/>
        <v>202.01818181818183</v>
      </c>
      <c r="C334" s="14">
        <f t="shared" si="162"/>
        <v>101.00909090909092</v>
      </c>
      <c r="D334" s="79">
        <f t="shared" si="163"/>
        <v>50.50454545454546</v>
      </c>
      <c r="E334" s="82">
        <f t="shared" si="164"/>
        <v>25.25227272727273</v>
      </c>
      <c r="F334" s="16"/>
      <c r="G334" s="25">
        <f t="shared" si="165"/>
        <v>330</v>
      </c>
      <c r="H334" s="14">
        <f t="shared" si="166"/>
        <v>181.8181818181818</v>
      </c>
      <c r="I334" s="14">
        <f t="shared" si="167"/>
        <v>90.9090909090909</v>
      </c>
      <c r="J334" s="79">
        <f t="shared" si="168"/>
        <v>45.45454545454545</v>
      </c>
      <c r="K334" s="82">
        <f t="shared" si="169"/>
        <v>22.727272727272727</v>
      </c>
      <c r="L334" s="16"/>
      <c r="M334" s="25">
        <f t="shared" si="170"/>
        <v>330</v>
      </c>
      <c r="N334" s="14">
        <f t="shared" si="171"/>
        <v>151.5151515151515</v>
      </c>
      <c r="O334" s="14">
        <f t="shared" si="172"/>
        <v>75.75757575757575</v>
      </c>
      <c r="P334" s="79">
        <f t="shared" si="173"/>
        <v>37.878787878787875</v>
      </c>
      <c r="Q334" s="82">
        <f t="shared" si="174"/>
        <v>18.939393939393938</v>
      </c>
      <c r="R334" s="12"/>
      <c r="S334" s="25">
        <f t="shared" si="175"/>
        <v>330</v>
      </c>
      <c r="T334" s="14">
        <f t="shared" si="176"/>
        <v>121.21212121212122</v>
      </c>
      <c r="U334" s="14">
        <f t="shared" si="177"/>
        <v>60.60606060606061</v>
      </c>
      <c r="V334" s="79">
        <f t="shared" si="178"/>
        <v>30.303030303030305</v>
      </c>
      <c r="W334" s="82">
        <f t="shared" si="179"/>
        <v>15.151515151515152</v>
      </c>
    </row>
    <row r="335" spans="1:23" ht="12.75">
      <c r="A335" s="25">
        <f t="shared" si="160"/>
        <v>331</v>
      </c>
      <c r="B335" s="14">
        <f t="shared" si="161"/>
        <v>201.40785498489427</v>
      </c>
      <c r="C335" s="14">
        <f t="shared" si="162"/>
        <v>100.70392749244714</v>
      </c>
      <c r="D335" s="79">
        <f t="shared" si="163"/>
        <v>50.35196374622357</v>
      </c>
      <c r="E335" s="82">
        <f t="shared" si="164"/>
        <v>25.175981873111784</v>
      </c>
      <c r="F335" s="16"/>
      <c r="G335" s="25">
        <f t="shared" si="165"/>
        <v>331</v>
      </c>
      <c r="H335" s="14">
        <f t="shared" si="166"/>
        <v>181.2688821752266</v>
      </c>
      <c r="I335" s="14">
        <f t="shared" si="167"/>
        <v>90.6344410876133</v>
      </c>
      <c r="J335" s="79">
        <f t="shared" si="168"/>
        <v>45.31722054380665</v>
      </c>
      <c r="K335" s="82">
        <f t="shared" si="169"/>
        <v>22.658610271903324</v>
      </c>
      <c r="L335" s="16"/>
      <c r="M335" s="25">
        <f t="shared" si="170"/>
        <v>331</v>
      </c>
      <c r="N335" s="14">
        <f t="shared" si="171"/>
        <v>151.05740181268882</v>
      </c>
      <c r="O335" s="14">
        <f t="shared" si="172"/>
        <v>75.52870090634441</v>
      </c>
      <c r="P335" s="79">
        <f t="shared" si="173"/>
        <v>37.764350453172206</v>
      </c>
      <c r="Q335" s="82">
        <f t="shared" si="174"/>
        <v>18.882175226586103</v>
      </c>
      <c r="R335" s="12"/>
      <c r="S335" s="25">
        <f t="shared" si="175"/>
        <v>331</v>
      </c>
      <c r="T335" s="14">
        <f t="shared" si="176"/>
        <v>120.84592145015105</v>
      </c>
      <c r="U335" s="14">
        <f t="shared" si="177"/>
        <v>60.42296072507553</v>
      </c>
      <c r="V335" s="79">
        <f t="shared" si="178"/>
        <v>30.211480362537763</v>
      </c>
      <c r="W335" s="82">
        <f t="shared" si="179"/>
        <v>15.105740181268882</v>
      </c>
    </row>
    <row r="336" spans="1:23" ht="12.75">
      <c r="A336" s="25">
        <f t="shared" si="160"/>
        <v>332</v>
      </c>
      <c r="B336" s="14">
        <f t="shared" si="161"/>
        <v>200.8012048192771</v>
      </c>
      <c r="C336" s="14">
        <f t="shared" si="162"/>
        <v>100.40060240963855</v>
      </c>
      <c r="D336" s="79">
        <f t="shared" si="163"/>
        <v>50.200301204819276</v>
      </c>
      <c r="E336" s="82">
        <f t="shared" si="164"/>
        <v>25.100150602409638</v>
      </c>
      <c r="F336" s="16"/>
      <c r="G336" s="25">
        <f t="shared" si="165"/>
        <v>332</v>
      </c>
      <c r="H336" s="14">
        <f t="shared" si="166"/>
        <v>180.72289156626505</v>
      </c>
      <c r="I336" s="14">
        <f t="shared" si="167"/>
        <v>90.36144578313252</v>
      </c>
      <c r="J336" s="79">
        <f t="shared" si="168"/>
        <v>45.18072289156626</v>
      </c>
      <c r="K336" s="82">
        <f t="shared" si="169"/>
        <v>22.59036144578313</v>
      </c>
      <c r="L336" s="16"/>
      <c r="M336" s="25">
        <f t="shared" si="170"/>
        <v>332</v>
      </c>
      <c r="N336" s="14">
        <f t="shared" si="171"/>
        <v>150.6024096385542</v>
      </c>
      <c r="O336" s="14">
        <f t="shared" si="172"/>
        <v>75.3012048192771</v>
      </c>
      <c r="P336" s="79">
        <f t="shared" si="173"/>
        <v>37.65060240963855</v>
      </c>
      <c r="Q336" s="82">
        <f t="shared" si="174"/>
        <v>18.825301204819276</v>
      </c>
      <c r="R336" s="12"/>
      <c r="S336" s="25">
        <f t="shared" si="175"/>
        <v>332</v>
      </c>
      <c r="T336" s="14">
        <f t="shared" si="176"/>
        <v>120.48192771084338</v>
      </c>
      <c r="U336" s="14">
        <f t="shared" si="177"/>
        <v>60.24096385542169</v>
      </c>
      <c r="V336" s="79">
        <f t="shared" si="178"/>
        <v>30.120481927710845</v>
      </c>
      <c r="W336" s="82">
        <f t="shared" si="179"/>
        <v>15.060240963855422</v>
      </c>
    </row>
    <row r="337" spans="1:23" ht="12.75">
      <c r="A337" s="25">
        <f t="shared" si="160"/>
        <v>333</v>
      </c>
      <c r="B337" s="14">
        <f t="shared" si="161"/>
        <v>200.19819819819818</v>
      </c>
      <c r="C337" s="14">
        <f t="shared" si="162"/>
        <v>100.09909909909909</v>
      </c>
      <c r="D337" s="79">
        <f t="shared" si="163"/>
        <v>50.049549549549546</v>
      </c>
      <c r="E337" s="82">
        <f t="shared" si="164"/>
        <v>25.024774774774773</v>
      </c>
      <c r="F337" s="16"/>
      <c r="G337" s="25">
        <f t="shared" si="165"/>
        <v>333</v>
      </c>
      <c r="H337" s="14">
        <f t="shared" si="166"/>
        <v>180.18018018018017</v>
      </c>
      <c r="I337" s="14">
        <f t="shared" si="167"/>
        <v>90.09009009009009</v>
      </c>
      <c r="J337" s="79">
        <f t="shared" si="168"/>
        <v>45.04504504504504</v>
      </c>
      <c r="K337" s="82">
        <f t="shared" si="169"/>
        <v>22.52252252252252</v>
      </c>
      <c r="L337" s="16"/>
      <c r="M337" s="25">
        <f t="shared" si="170"/>
        <v>333</v>
      </c>
      <c r="N337" s="14">
        <f t="shared" si="171"/>
        <v>150.15015015015015</v>
      </c>
      <c r="O337" s="14">
        <f t="shared" si="172"/>
        <v>75.07507507507508</v>
      </c>
      <c r="P337" s="79">
        <f t="shared" si="173"/>
        <v>37.53753753753754</v>
      </c>
      <c r="Q337" s="82">
        <f t="shared" si="174"/>
        <v>18.76876876876877</v>
      </c>
      <c r="R337" s="12"/>
      <c r="S337" s="25">
        <f t="shared" si="175"/>
        <v>333</v>
      </c>
      <c r="T337" s="14">
        <f t="shared" si="176"/>
        <v>120.12012012012012</v>
      </c>
      <c r="U337" s="14">
        <f t="shared" si="177"/>
        <v>60.06006006006006</v>
      </c>
      <c r="V337" s="79">
        <f t="shared" si="178"/>
        <v>30.03003003003003</v>
      </c>
      <c r="W337" s="82">
        <f t="shared" si="179"/>
        <v>15.015015015015015</v>
      </c>
    </row>
    <row r="338" spans="1:23" ht="12.75">
      <c r="A338" s="25">
        <f t="shared" si="160"/>
        <v>334</v>
      </c>
      <c r="B338" s="14">
        <f t="shared" si="161"/>
        <v>199.5988023952096</v>
      </c>
      <c r="C338" s="14">
        <f t="shared" si="162"/>
        <v>99.7994011976048</v>
      </c>
      <c r="D338" s="79">
        <f t="shared" si="163"/>
        <v>49.8997005988024</v>
      </c>
      <c r="E338" s="82">
        <f t="shared" si="164"/>
        <v>24.9498502994012</v>
      </c>
      <c r="F338" s="16"/>
      <c r="G338" s="25">
        <f t="shared" si="165"/>
        <v>334</v>
      </c>
      <c r="H338" s="14">
        <f t="shared" si="166"/>
        <v>179.64071856287424</v>
      </c>
      <c r="I338" s="14">
        <f t="shared" si="167"/>
        <v>89.82035928143712</v>
      </c>
      <c r="J338" s="79">
        <f t="shared" si="168"/>
        <v>44.91017964071856</v>
      </c>
      <c r="K338" s="82">
        <f t="shared" si="169"/>
        <v>22.45508982035928</v>
      </c>
      <c r="L338" s="16"/>
      <c r="M338" s="25">
        <f t="shared" si="170"/>
        <v>334</v>
      </c>
      <c r="N338" s="14">
        <f t="shared" si="171"/>
        <v>149.7005988023952</v>
      </c>
      <c r="O338" s="14">
        <f t="shared" si="172"/>
        <v>74.8502994011976</v>
      </c>
      <c r="P338" s="79">
        <f t="shared" si="173"/>
        <v>37.4251497005988</v>
      </c>
      <c r="Q338" s="82">
        <f t="shared" si="174"/>
        <v>18.7125748502994</v>
      </c>
      <c r="R338" s="12"/>
      <c r="S338" s="25">
        <f t="shared" si="175"/>
        <v>334</v>
      </c>
      <c r="T338" s="14">
        <f t="shared" si="176"/>
        <v>119.76047904191617</v>
      </c>
      <c r="U338" s="14">
        <f t="shared" si="177"/>
        <v>59.880239520958085</v>
      </c>
      <c r="V338" s="79">
        <f t="shared" si="178"/>
        <v>29.940119760479043</v>
      </c>
      <c r="W338" s="82">
        <f t="shared" si="179"/>
        <v>14.970059880239521</v>
      </c>
    </row>
    <row r="339" spans="1:23" ht="12.75">
      <c r="A339" s="25">
        <f t="shared" si="160"/>
        <v>335</v>
      </c>
      <c r="B339" s="14">
        <f t="shared" si="161"/>
        <v>199.00298507462688</v>
      </c>
      <c r="C339" s="14">
        <f t="shared" si="162"/>
        <v>99.50149253731344</v>
      </c>
      <c r="D339" s="79">
        <f t="shared" si="163"/>
        <v>49.75074626865672</v>
      </c>
      <c r="E339" s="82">
        <f t="shared" si="164"/>
        <v>24.87537313432836</v>
      </c>
      <c r="F339" s="16"/>
      <c r="G339" s="25">
        <f t="shared" si="165"/>
        <v>335</v>
      </c>
      <c r="H339" s="14">
        <f t="shared" si="166"/>
        <v>179.1044776119403</v>
      </c>
      <c r="I339" s="14">
        <f t="shared" si="167"/>
        <v>89.55223880597015</v>
      </c>
      <c r="J339" s="79">
        <f t="shared" si="168"/>
        <v>44.776119402985074</v>
      </c>
      <c r="K339" s="82">
        <f t="shared" si="169"/>
        <v>22.388059701492537</v>
      </c>
      <c r="L339" s="16"/>
      <c r="M339" s="25">
        <f t="shared" si="170"/>
        <v>335</v>
      </c>
      <c r="N339" s="14">
        <f t="shared" si="171"/>
        <v>149.2537313432836</v>
      </c>
      <c r="O339" s="14">
        <f t="shared" si="172"/>
        <v>74.6268656716418</v>
      </c>
      <c r="P339" s="79">
        <f t="shared" si="173"/>
        <v>37.3134328358209</v>
      </c>
      <c r="Q339" s="82">
        <f t="shared" si="174"/>
        <v>18.65671641791045</v>
      </c>
      <c r="R339" s="12"/>
      <c r="S339" s="25">
        <f t="shared" si="175"/>
        <v>335</v>
      </c>
      <c r="T339" s="14">
        <f t="shared" si="176"/>
        <v>119.40298507462687</v>
      </c>
      <c r="U339" s="14">
        <f t="shared" si="177"/>
        <v>59.701492537313435</v>
      </c>
      <c r="V339" s="79">
        <f t="shared" si="178"/>
        <v>29.850746268656717</v>
      </c>
      <c r="W339" s="82">
        <f t="shared" si="179"/>
        <v>14.925373134328359</v>
      </c>
    </row>
    <row r="340" spans="1:23" ht="12.75">
      <c r="A340" s="25">
        <f t="shared" si="160"/>
        <v>336</v>
      </c>
      <c r="B340" s="14">
        <f t="shared" si="161"/>
        <v>198.41071428571428</v>
      </c>
      <c r="C340" s="14">
        <f t="shared" si="162"/>
        <v>99.20535714285714</v>
      </c>
      <c r="D340" s="79">
        <f t="shared" si="163"/>
        <v>49.60267857142857</v>
      </c>
      <c r="E340" s="82">
        <f t="shared" si="164"/>
        <v>24.801339285714285</v>
      </c>
      <c r="F340" s="16"/>
      <c r="G340" s="25">
        <f t="shared" si="165"/>
        <v>336</v>
      </c>
      <c r="H340" s="14">
        <f t="shared" si="166"/>
        <v>178.57142857142858</v>
      </c>
      <c r="I340" s="14">
        <f t="shared" si="167"/>
        <v>89.28571428571429</v>
      </c>
      <c r="J340" s="79">
        <f t="shared" si="168"/>
        <v>44.642857142857146</v>
      </c>
      <c r="K340" s="82">
        <f t="shared" si="169"/>
        <v>22.321428571428573</v>
      </c>
      <c r="L340" s="16"/>
      <c r="M340" s="25">
        <f t="shared" si="170"/>
        <v>336</v>
      </c>
      <c r="N340" s="14">
        <f t="shared" si="171"/>
        <v>148.8095238095238</v>
      </c>
      <c r="O340" s="14">
        <f t="shared" si="172"/>
        <v>74.4047619047619</v>
      </c>
      <c r="P340" s="79">
        <f t="shared" si="173"/>
        <v>37.20238095238095</v>
      </c>
      <c r="Q340" s="82">
        <f t="shared" si="174"/>
        <v>18.601190476190474</v>
      </c>
      <c r="R340" s="12"/>
      <c r="S340" s="25">
        <f t="shared" si="175"/>
        <v>336</v>
      </c>
      <c r="T340" s="14">
        <f t="shared" si="176"/>
        <v>119.04761904761905</v>
      </c>
      <c r="U340" s="14">
        <f t="shared" si="177"/>
        <v>59.523809523809526</v>
      </c>
      <c r="V340" s="79">
        <f t="shared" si="178"/>
        <v>29.761904761904763</v>
      </c>
      <c r="W340" s="82">
        <f t="shared" si="179"/>
        <v>14.880952380952381</v>
      </c>
    </row>
    <row r="341" spans="1:23" ht="12.75">
      <c r="A341" s="25">
        <f t="shared" si="160"/>
        <v>337</v>
      </c>
      <c r="B341" s="14">
        <f t="shared" si="161"/>
        <v>197.8219584569733</v>
      </c>
      <c r="C341" s="14">
        <f t="shared" si="162"/>
        <v>98.91097922848665</v>
      </c>
      <c r="D341" s="79">
        <f t="shared" si="163"/>
        <v>49.45548961424333</v>
      </c>
      <c r="E341" s="82">
        <f t="shared" si="164"/>
        <v>24.727744807121663</v>
      </c>
      <c r="F341" s="16"/>
      <c r="G341" s="25">
        <f t="shared" si="165"/>
        <v>337</v>
      </c>
      <c r="H341" s="14">
        <f t="shared" si="166"/>
        <v>178.04154302670622</v>
      </c>
      <c r="I341" s="14">
        <f t="shared" si="167"/>
        <v>89.02077151335311</v>
      </c>
      <c r="J341" s="79">
        <f t="shared" si="168"/>
        <v>44.510385756676556</v>
      </c>
      <c r="K341" s="82">
        <f t="shared" si="169"/>
        <v>22.255192878338278</v>
      </c>
      <c r="L341" s="16"/>
      <c r="M341" s="25">
        <f t="shared" si="170"/>
        <v>337</v>
      </c>
      <c r="N341" s="14">
        <f t="shared" si="171"/>
        <v>148.3679525222552</v>
      </c>
      <c r="O341" s="14">
        <f t="shared" si="172"/>
        <v>74.1839762611276</v>
      </c>
      <c r="P341" s="79">
        <f t="shared" si="173"/>
        <v>37.0919881305638</v>
      </c>
      <c r="Q341" s="82">
        <f t="shared" si="174"/>
        <v>18.5459940652819</v>
      </c>
      <c r="R341" s="12"/>
      <c r="S341" s="25">
        <f t="shared" si="175"/>
        <v>337</v>
      </c>
      <c r="T341" s="14">
        <f t="shared" si="176"/>
        <v>118.69436201780415</v>
      </c>
      <c r="U341" s="14">
        <f t="shared" si="177"/>
        <v>59.347181008902076</v>
      </c>
      <c r="V341" s="79">
        <f t="shared" si="178"/>
        <v>29.673590504451038</v>
      </c>
      <c r="W341" s="82">
        <f t="shared" si="179"/>
        <v>14.836795252225519</v>
      </c>
    </row>
    <row r="342" spans="1:23" ht="12.75">
      <c r="A342" s="25">
        <f t="shared" si="160"/>
        <v>338</v>
      </c>
      <c r="B342" s="14">
        <f t="shared" si="161"/>
        <v>197.23668639053255</v>
      </c>
      <c r="C342" s="14">
        <f t="shared" si="162"/>
        <v>98.61834319526628</v>
      </c>
      <c r="D342" s="79">
        <f t="shared" si="163"/>
        <v>49.30917159763314</v>
      </c>
      <c r="E342" s="82">
        <f t="shared" si="164"/>
        <v>24.65458579881657</v>
      </c>
      <c r="F342" s="16"/>
      <c r="G342" s="25">
        <f t="shared" si="165"/>
        <v>338</v>
      </c>
      <c r="H342" s="14">
        <f t="shared" si="166"/>
        <v>177.5147928994083</v>
      </c>
      <c r="I342" s="14">
        <f t="shared" si="167"/>
        <v>88.75739644970415</v>
      </c>
      <c r="J342" s="79">
        <f t="shared" si="168"/>
        <v>44.37869822485207</v>
      </c>
      <c r="K342" s="82">
        <f t="shared" si="169"/>
        <v>22.189349112426036</v>
      </c>
      <c r="L342" s="16"/>
      <c r="M342" s="25">
        <f t="shared" si="170"/>
        <v>338</v>
      </c>
      <c r="N342" s="14">
        <f t="shared" si="171"/>
        <v>147.92899408284023</v>
      </c>
      <c r="O342" s="14">
        <f t="shared" si="172"/>
        <v>73.96449704142012</v>
      </c>
      <c r="P342" s="79">
        <f t="shared" si="173"/>
        <v>36.98224852071006</v>
      </c>
      <c r="Q342" s="82">
        <f t="shared" si="174"/>
        <v>18.49112426035503</v>
      </c>
      <c r="R342" s="12"/>
      <c r="S342" s="25">
        <f t="shared" si="175"/>
        <v>338</v>
      </c>
      <c r="T342" s="14">
        <f t="shared" si="176"/>
        <v>118.34319526627219</v>
      </c>
      <c r="U342" s="14">
        <f t="shared" si="177"/>
        <v>59.171597633136095</v>
      </c>
      <c r="V342" s="79">
        <f t="shared" si="178"/>
        <v>29.585798816568047</v>
      </c>
      <c r="W342" s="82">
        <f t="shared" si="179"/>
        <v>14.792899408284024</v>
      </c>
    </row>
    <row r="343" spans="1:23" ht="12.75">
      <c r="A343" s="25">
        <f aca="true" t="shared" si="180" ref="A343:A358">A342+1</f>
        <v>339</v>
      </c>
      <c r="B343" s="14">
        <f aca="true" t="shared" si="181" ref="B343:B358">C$3/A343</f>
        <v>196.65486725663717</v>
      </c>
      <c r="C343" s="14">
        <f aca="true" t="shared" si="182" ref="C343:C358">C$3/(2*A343)</f>
        <v>98.32743362831859</v>
      </c>
      <c r="D343" s="79">
        <f aca="true" t="shared" si="183" ref="D343:D358">C$3/(4*A343)</f>
        <v>49.163716814159294</v>
      </c>
      <c r="E343" s="82">
        <f t="shared" si="164"/>
        <v>24.581858407079647</v>
      </c>
      <c r="F343" s="16"/>
      <c r="G343" s="25">
        <f t="shared" si="165"/>
        <v>339</v>
      </c>
      <c r="H343" s="14">
        <f t="shared" si="166"/>
        <v>176.99115044247787</v>
      </c>
      <c r="I343" s="14">
        <f t="shared" si="167"/>
        <v>88.49557522123894</v>
      </c>
      <c r="J343" s="79">
        <f t="shared" si="168"/>
        <v>44.24778761061947</v>
      </c>
      <c r="K343" s="82">
        <f t="shared" si="169"/>
        <v>22.123893805309734</v>
      </c>
      <c r="L343" s="16"/>
      <c r="M343" s="25">
        <f t="shared" si="170"/>
        <v>339</v>
      </c>
      <c r="N343" s="14">
        <f t="shared" si="171"/>
        <v>147.49262536873155</v>
      </c>
      <c r="O343" s="14">
        <f t="shared" si="172"/>
        <v>73.74631268436578</v>
      </c>
      <c r="P343" s="79">
        <f t="shared" si="173"/>
        <v>36.87315634218289</v>
      </c>
      <c r="Q343" s="82">
        <f t="shared" si="174"/>
        <v>18.436578171091444</v>
      </c>
      <c r="R343" s="12"/>
      <c r="S343" s="25">
        <f t="shared" si="175"/>
        <v>339</v>
      </c>
      <c r="T343" s="14">
        <f t="shared" si="176"/>
        <v>117.99410029498524</v>
      </c>
      <c r="U343" s="14">
        <f t="shared" si="177"/>
        <v>58.99705014749262</v>
      </c>
      <c r="V343" s="79">
        <f t="shared" si="178"/>
        <v>29.49852507374631</v>
      </c>
      <c r="W343" s="82">
        <f t="shared" si="179"/>
        <v>14.749262536873156</v>
      </c>
    </row>
    <row r="344" spans="1:23" ht="12.75">
      <c r="A344" s="25">
        <f t="shared" si="180"/>
        <v>340</v>
      </c>
      <c r="B344" s="14">
        <f t="shared" si="181"/>
        <v>196.07647058823528</v>
      </c>
      <c r="C344" s="14">
        <f t="shared" si="182"/>
        <v>98.03823529411764</v>
      </c>
      <c r="D344" s="79">
        <f t="shared" si="183"/>
        <v>49.01911764705882</v>
      </c>
      <c r="E344" s="82">
        <f t="shared" si="164"/>
        <v>24.50955882352941</v>
      </c>
      <c r="F344" s="16"/>
      <c r="G344" s="25">
        <f t="shared" si="165"/>
        <v>340</v>
      </c>
      <c r="H344" s="14">
        <f t="shared" si="166"/>
        <v>176.47058823529412</v>
      </c>
      <c r="I344" s="14">
        <f t="shared" si="167"/>
        <v>88.23529411764706</v>
      </c>
      <c r="J344" s="79">
        <f t="shared" si="168"/>
        <v>44.11764705882353</v>
      </c>
      <c r="K344" s="82">
        <f t="shared" si="169"/>
        <v>22.058823529411764</v>
      </c>
      <c r="L344" s="16"/>
      <c r="M344" s="25">
        <f t="shared" si="170"/>
        <v>340</v>
      </c>
      <c r="N344" s="14">
        <f t="shared" si="171"/>
        <v>147.05882352941177</v>
      </c>
      <c r="O344" s="14">
        <f t="shared" si="172"/>
        <v>73.52941176470588</v>
      </c>
      <c r="P344" s="79">
        <f t="shared" si="173"/>
        <v>36.76470588235294</v>
      </c>
      <c r="Q344" s="82">
        <f t="shared" si="174"/>
        <v>18.38235294117647</v>
      </c>
      <c r="R344" s="12"/>
      <c r="S344" s="25">
        <f t="shared" si="175"/>
        <v>340</v>
      </c>
      <c r="T344" s="14">
        <f t="shared" si="176"/>
        <v>117.6470588235294</v>
      </c>
      <c r="U344" s="14">
        <f t="shared" si="177"/>
        <v>58.8235294117647</v>
      </c>
      <c r="V344" s="79">
        <f t="shared" si="178"/>
        <v>29.41176470588235</v>
      </c>
      <c r="W344" s="82">
        <f t="shared" si="179"/>
        <v>14.705882352941176</v>
      </c>
    </row>
    <row r="345" spans="1:23" ht="12.75">
      <c r="A345" s="25">
        <f t="shared" si="180"/>
        <v>341</v>
      </c>
      <c r="B345" s="14">
        <f t="shared" si="181"/>
        <v>195.50146627565982</v>
      </c>
      <c r="C345" s="14">
        <f t="shared" si="182"/>
        <v>97.75073313782991</v>
      </c>
      <c r="D345" s="79">
        <f t="shared" si="183"/>
        <v>48.875366568914956</v>
      </c>
      <c r="E345" s="82">
        <f t="shared" si="164"/>
        <v>24.437683284457478</v>
      </c>
      <c r="F345" s="16"/>
      <c r="G345" s="25">
        <f t="shared" si="165"/>
        <v>341</v>
      </c>
      <c r="H345" s="14">
        <f t="shared" si="166"/>
        <v>175.95307917888562</v>
      </c>
      <c r="I345" s="14">
        <f t="shared" si="167"/>
        <v>87.97653958944281</v>
      </c>
      <c r="J345" s="79">
        <f t="shared" si="168"/>
        <v>43.988269794721404</v>
      </c>
      <c r="K345" s="82">
        <f t="shared" si="169"/>
        <v>21.994134897360702</v>
      </c>
      <c r="L345" s="16"/>
      <c r="M345" s="25">
        <f t="shared" si="170"/>
        <v>341</v>
      </c>
      <c r="N345" s="14">
        <f t="shared" si="171"/>
        <v>146.6275659824047</v>
      </c>
      <c r="O345" s="14">
        <f t="shared" si="172"/>
        <v>73.31378299120234</v>
      </c>
      <c r="P345" s="79">
        <f t="shared" si="173"/>
        <v>36.65689149560117</v>
      </c>
      <c r="Q345" s="82">
        <f t="shared" si="174"/>
        <v>18.328445747800586</v>
      </c>
      <c r="R345" s="12"/>
      <c r="S345" s="25">
        <f t="shared" si="175"/>
        <v>341</v>
      </c>
      <c r="T345" s="14">
        <f t="shared" si="176"/>
        <v>117.30205278592375</v>
      </c>
      <c r="U345" s="14">
        <f t="shared" si="177"/>
        <v>58.651026392961874</v>
      </c>
      <c r="V345" s="79">
        <f t="shared" si="178"/>
        <v>29.325513196480937</v>
      </c>
      <c r="W345" s="82">
        <f t="shared" si="179"/>
        <v>14.662756598240469</v>
      </c>
    </row>
    <row r="346" spans="1:23" ht="12.75">
      <c r="A346" s="25">
        <f t="shared" si="180"/>
        <v>342</v>
      </c>
      <c r="B346" s="14">
        <f t="shared" si="181"/>
        <v>194.9298245614035</v>
      </c>
      <c r="C346" s="14">
        <f t="shared" si="182"/>
        <v>97.46491228070175</v>
      </c>
      <c r="D346" s="79">
        <f t="shared" si="183"/>
        <v>48.73245614035088</v>
      </c>
      <c r="E346" s="82">
        <f t="shared" si="164"/>
        <v>24.36622807017544</v>
      </c>
      <c r="F346" s="16"/>
      <c r="G346" s="25">
        <f t="shared" si="165"/>
        <v>342</v>
      </c>
      <c r="H346" s="14">
        <f t="shared" si="166"/>
        <v>175.43859649122808</v>
      </c>
      <c r="I346" s="14">
        <f t="shared" si="167"/>
        <v>87.71929824561404</v>
      </c>
      <c r="J346" s="79">
        <f t="shared" si="168"/>
        <v>43.85964912280702</v>
      </c>
      <c r="K346" s="82">
        <f t="shared" si="169"/>
        <v>21.92982456140351</v>
      </c>
      <c r="L346" s="16"/>
      <c r="M346" s="25">
        <f t="shared" si="170"/>
        <v>342</v>
      </c>
      <c r="N346" s="14">
        <f t="shared" si="171"/>
        <v>146.19883040935673</v>
      </c>
      <c r="O346" s="14">
        <f t="shared" si="172"/>
        <v>73.09941520467837</v>
      </c>
      <c r="P346" s="79">
        <f t="shared" si="173"/>
        <v>36.54970760233918</v>
      </c>
      <c r="Q346" s="82">
        <f t="shared" si="174"/>
        <v>18.27485380116959</v>
      </c>
      <c r="R346" s="12"/>
      <c r="S346" s="25">
        <f t="shared" si="175"/>
        <v>342</v>
      </c>
      <c r="T346" s="14">
        <f t="shared" si="176"/>
        <v>116.95906432748538</v>
      </c>
      <c r="U346" s="14">
        <f t="shared" si="177"/>
        <v>58.47953216374269</v>
      </c>
      <c r="V346" s="79">
        <f t="shared" si="178"/>
        <v>29.239766081871345</v>
      </c>
      <c r="W346" s="82">
        <f t="shared" si="179"/>
        <v>14.619883040935672</v>
      </c>
    </row>
    <row r="347" spans="1:23" ht="12.75">
      <c r="A347" s="25">
        <f t="shared" si="180"/>
        <v>343</v>
      </c>
      <c r="B347" s="14">
        <f t="shared" si="181"/>
        <v>194.3615160349854</v>
      </c>
      <c r="C347" s="14">
        <f t="shared" si="182"/>
        <v>97.1807580174927</v>
      </c>
      <c r="D347" s="79">
        <f t="shared" si="183"/>
        <v>48.59037900874635</v>
      </c>
      <c r="E347" s="82">
        <f t="shared" si="164"/>
        <v>24.295189504373177</v>
      </c>
      <c r="F347" s="16"/>
      <c r="G347" s="25">
        <f t="shared" si="165"/>
        <v>343</v>
      </c>
      <c r="H347" s="14">
        <f t="shared" si="166"/>
        <v>174.9271137026239</v>
      </c>
      <c r="I347" s="14">
        <f t="shared" si="167"/>
        <v>87.46355685131195</v>
      </c>
      <c r="J347" s="79">
        <f t="shared" si="168"/>
        <v>43.731778425655975</v>
      </c>
      <c r="K347" s="82">
        <f t="shared" si="169"/>
        <v>21.865889212827987</v>
      </c>
      <c r="L347" s="16"/>
      <c r="M347" s="25">
        <f t="shared" si="170"/>
        <v>343</v>
      </c>
      <c r="N347" s="14">
        <f t="shared" si="171"/>
        <v>145.7725947521866</v>
      </c>
      <c r="O347" s="14">
        <f t="shared" si="172"/>
        <v>72.8862973760933</v>
      </c>
      <c r="P347" s="79">
        <f t="shared" si="173"/>
        <v>36.44314868804665</v>
      </c>
      <c r="Q347" s="82">
        <f t="shared" si="174"/>
        <v>18.221574344023324</v>
      </c>
      <c r="R347" s="12"/>
      <c r="S347" s="25">
        <f t="shared" si="175"/>
        <v>343</v>
      </c>
      <c r="T347" s="14">
        <f t="shared" si="176"/>
        <v>116.61807580174927</v>
      </c>
      <c r="U347" s="14">
        <f t="shared" si="177"/>
        <v>58.309037900874635</v>
      </c>
      <c r="V347" s="79">
        <f t="shared" si="178"/>
        <v>29.154518950437318</v>
      </c>
      <c r="W347" s="82">
        <f t="shared" si="179"/>
        <v>14.577259475218659</v>
      </c>
    </row>
    <row r="348" spans="1:23" ht="12.75">
      <c r="A348" s="25">
        <f t="shared" si="180"/>
        <v>344</v>
      </c>
      <c r="B348" s="14">
        <f t="shared" si="181"/>
        <v>193.79651162790697</v>
      </c>
      <c r="C348" s="14">
        <f t="shared" si="182"/>
        <v>96.89825581395348</v>
      </c>
      <c r="D348" s="79">
        <f t="shared" si="183"/>
        <v>48.44912790697674</v>
      </c>
      <c r="E348" s="82">
        <f t="shared" si="164"/>
        <v>24.22456395348837</v>
      </c>
      <c r="F348" s="16"/>
      <c r="G348" s="25">
        <f t="shared" si="165"/>
        <v>344</v>
      </c>
      <c r="H348" s="14">
        <f t="shared" si="166"/>
        <v>174.41860465116278</v>
      </c>
      <c r="I348" s="14">
        <f t="shared" si="167"/>
        <v>87.20930232558139</v>
      </c>
      <c r="J348" s="79">
        <f t="shared" si="168"/>
        <v>43.604651162790695</v>
      </c>
      <c r="K348" s="82">
        <f t="shared" si="169"/>
        <v>21.802325581395348</v>
      </c>
      <c r="L348" s="16"/>
      <c r="M348" s="25">
        <f t="shared" si="170"/>
        <v>344</v>
      </c>
      <c r="N348" s="14">
        <f t="shared" si="171"/>
        <v>145.34883720930233</v>
      </c>
      <c r="O348" s="14">
        <f t="shared" si="172"/>
        <v>72.67441860465117</v>
      </c>
      <c r="P348" s="79">
        <f t="shared" si="173"/>
        <v>36.33720930232558</v>
      </c>
      <c r="Q348" s="82">
        <f t="shared" si="174"/>
        <v>18.16860465116279</v>
      </c>
      <c r="R348" s="12"/>
      <c r="S348" s="25">
        <f t="shared" si="175"/>
        <v>344</v>
      </c>
      <c r="T348" s="14">
        <f t="shared" si="176"/>
        <v>116.27906976744185</v>
      </c>
      <c r="U348" s="14">
        <f t="shared" si="177"/>
        <v>58.13953488372093</v>
      </c>
      <c r="V348" s="79">
        <f t="shared" si="178"/>
        <v>29.069767441860463</v>
      </c>
      <c r="W348" s="82">
        <f t="shared" si="179"/>
        <v>14.534883720930232</v>
      </c>
    </row>
    <row r="349" spans="1:23" ht="12.75">
      <c r="A349" s="25">
        <f t="shared" si="180"/>
        <v>345</v>
      </c>
      <c r="B349" s="14">
        <f t="shared" si="181"/>
        <v>193.23478260869564</v>
      </c>
      <c r="C349" s="14">
        <f t="shared" si="182"/>
        <v>96.61739130434782</v>
      </c>
      <c r="D349" s="79">
        <f t="shared" si="183"/>
        <v>48.30869565217391</v>
      </c>
      <c r="E349" s="82">
        <f t="shared" si="164"/>
        <v>24.154347826086955</v>
      </c>
      <c r="F349" s="16"/>
      <c r="G349" s="25">
        <f t="shared" si="165"/>
        <v>345</v>
      </c>
      <c r="H349" s="14">
        <f t="shared" si="166"/>
        <v>173.91304347826087</v>
      </c>
      <c r="I349" s="14">
        <f t="shared" si="167"/>
        <v>86.95652173913044</v>
      </c>
      <c r="J349" s="79">
        <f t="shared" si="168"/>
        <v>43.47826086956522</v>
      </c>
      <c r="K349" s="82">
        <f t="shared" si="169"/>
        <v>21.73913043478261</v>
      </c>
      <c r="L349" s="16"/>
      <c r="M349" s="25">
        <f t="shared" si="170"/>
        <v>345</v>
      </c>
      <c r="N349" s="14">
        <f t="shared" si="171"/>
        <v>144.92753623188406</v>
      </c>
      <c r="O349" s="14">
        <f t="shared" si="172"/>
        <v>72.46376811594203</v>
      </c>
      <c r="P349" s="79">
        <f t="shared" si="173"/>
        <v>36.231884057971016</v>
      </c>
      <c r="Q349" s="82">
        <f t="shared" si="174"/>
        <v>18.115942028985508</v>
      </c>
      <c r="R349" s="12"/>
      <c r="S349" s="25">
        <f t="shared" si="175"/>
        <v>345</v>
      </c>
      <c r="T349" s="14">
        <f t="shared" si="176"/>
        <v>115.94202898550725</v>
      </c>
      <c r="U349" s="14">
        <f t="shared" si="177"/>
        <v>57.971014492753625</v>
      </c>
      <c r="V349" s="79">
        <f t="shared" si="178"/>
        <v>28.985507246376812</v>
      </c>
      <c r="W349" s="82">
        <f t="shared" si="179"/>
        <v>14.492753623188406</v>
      </c>
    </row>
    <row r="350" spans="1:23" ht="12.75">
      <c r="A350" s="25">
        <f t="shared" si="180"/>
        <v>346</v>
      </c>
      <c r="B350" s="14">
        <f t="shared" si="181"/>
        <v>192.67630057803467</v>
      </c>
      <c r="C350" s="14">
        <f t="shared" si="182"/>
        <v>96.33815028901734</v>
      </c>
      <c r="D350" s="79">
        <f t="shared" si="183"/>
        <v>48.16907514450867</v>
      </c>
      <c r="E350" s="82">
        <f t="shared" si="164"/>
        <v>24.084537572254334</v>
      </c>
      <c r="F350" s="16"/>
      <c r="G350" s="25">
        <f t="shared" si="165"/>
        <v>346</v>
      </c>
      <c r="H350" s="14">
        <f t="shared" si="166"/>
        <v>173.41040462427745</v>
      </c>
      <c r="I350" s="14">
        <f t="shared" si="167"/>
        <v>86.70520231213872</v>
      </c>
      <c r="J350" s="79">
        <f t="shared" si="168"/>
        <v>43.35260115606936</v>
      </c>
      <c r="K350" s="82">
        <f t="shared" si="169"/>
        <v>21.67630057803468</v>
      </c>
      <c r="L350" s="16"/>
      <c r="M350" s="25">
        <f t="shared" si="170"/>
        <v>346</v>
      </c>
      <c r="N350" s="14">
        <f t="shared" si="171"/>
        <v>144.50867052023122</v>
      </c>
      <c r="O350" s="14">
        <f t="shared" si="172"/>
        <v>72.25433526011561</v>
      </c>
      <c r="P350" s="79">
        <f t="shared" si="173"/>
        <v>36.127167630057805</v>
      </c>
      <c r="Q350" s="82">
        <f t="shared" si="174"/>
        <v>18.063583815028903</v>
      </c>
      <c r="R350" s="12"/>
      <c r="S350" s="25">
        <f t="shared" si="175"/>
        <v>346</v>
      </c>
      <c r="T350" s="14">
        <f t="shared" si="176"/>
        <v>115.60693641618496</v>
      </c>
      <c r="U350" s="14">
        <f t="shared" si="177"/>
        <v>57.80346820809248</v>
      </c>
      <c r="V350" s="79">
        <f t="shared" si="178"/>
        <v>28.90173410404624</v>
      </c>
      <c r="W350" s="82">
        <f t="shared" si="179"/>
        <v>14.45086705202312</v>
      </c>
    </row>
    <row r="351" spans="1:23" ht="12.75">
      <c r="A351" s="25">
        <f t="shared" si="180"/>
        <v>347</v>
      </c>
      <c r="B351" s="14">
        <f t="shared" si="181"/>
        <v>192.12103746397693</v>
      </c>
      <c r="C351" s="14">
        <f t="shared" si="182"/>
        <v>96.06051873198847</v>
      </c>
      <c r="D351" s="79">
        <f t="shared" si="183"/>
        <v>48.03025936599423</v>
      </c>
      <c r="E351" s="82">
        <f t="shared" si="164"/>
        <v>24.015129682997117</v>
      </c>
      <c r="F351" s="16"/>
      <c r="G351" s="25">
        <f t="shared" si="165"/>
        <v>347</v>
      </c>
      <c r="H351" s="14">
        <f t="shared" si="166"/>
        <v>172.9106628242075</v>
      </c>
      <c r="I351" s="14">
        <f t="shared" si="167"/>
        <v>86.45533141210375</v>
      </c>
      <c r="J351" s="79">
        <f t="shared" si="168"/>
        <v>43.22766570605187</v>
      </c>
      <c r="K351" s="82">
        <f t="shared" si="169"/>
        <v>21.613832853025936</v>
      </c>
      <c r="L351" s="16"/>
      <c r="M351" s="25">
        <f t="shared" si="170"/>
        <v>347</v>
      </c>
      <c r="N351" s="14">
        <f t="shared" si="171"/>
        <v>144.0922190201729</v>
      </c>
      <c r="O351" s="14">
        <f t="shared" si="172"/>
        <v>72.04610951008645</v>
      </c>
      <c r="P351" s="79">
        <f t="shared" si="173"/>
        <v>36.023054755043226</v>
      </c>
      <c r="Q351" s="82">
        <f t="shared" si="174"/>
        <v>18.011527377521613</v>
      </c>
      <c r="R351" s="12"/>
      <c r="S351" s="25">
        <f t="shared" si="175"/>
        <v>347</v>
      </c>
      <c r="T351" s="14">
        <f t="shared" si="176"/>
        <v>115.27377521613833</v>
      </c>
      <c r="U351" s="14">
        <f t="shared" si="177"/>
        <v>57.636887608069166</v>
      </c>
      <c r="V351" s="79">
        <f t="shared" si="178"/>
        <v>28.818443804034583</v>
      </c>
      <c r="W351" s="82">
        <f t="shared" si="179"/>
        <v>14.409221902017292</v>
      </c>
    </row>
    <row r="352" spans="1:23" ht="12.75">
      <c r="A352" s="25">
        <f t="shared" si="180"/>
        <v>348</v>
      </c>
      <c r="B352" s="14">
        <f t="shared" si="181"/>
        <v>191.56896551724137</v>
      </c>
      <c r="C352" s="14">
        <f t="shared" si="182"/>
        <v>95.78448275862068</v>
      </c>
      <c r="D352" s="79">
        <f t="shared" si="183"/>
        <v>47.89224137931034</v>
      </c>
      <c r="E352" s="82">
        <f t="shared" si="164"/>
        <v>23.94612068965517</v>
      </c>
      <c r="F352" s="16"/>
      <c r="G352" s="25">
        <f t="shared" si="165"/>
        <v>348</v>
      </c>
      <c r="H352" s="14">
        <f t="shared" si="166"/>
        <v>172.41379310344828</v>
      </c>
      <c r="I352" s="14">
        <f t="shared" si="167"/>
        <v>86.20689655172414</v>
      </c>
      <c r="J352" s="79">
        <f t="shared" si="168"/>
        <v>43.10344827586207</v>
      </c>
      <c r="K352" s="82">
        <f t="shared" si="169"/>
        <v>21.551724137931036</v>
      </c>
      <c r="L352" s="16"/>
      <c r="M352" s="25">
        <f t="shared" si="170"/>
        <v>348</v>
      </c>
      <c r="N352" s="14">
        <f t="shared" si="171"/>
        <v>143.67816091954023</v>
      </c>
      <c r="O352" s="14">
        <f t="shared" si="172"/>
        <v>71.83908045977012</v>
      </c>
      <c r="P352" s="79">
        <f t="shared" si="173"/>
        <v>35.91954022988506</v>
      </c>
      <c r="Q352" s="82">
        <f t="shared" si="174"/>
        <v>17.95977011494253</v>
      </c>
      <c r="R352" s="12"/>
      <c r="S352" s="25">
        <f t="shared" si="175"/>
        <v>348</v>
      </c>
      <c r="T352" s="14">
        <f t="shared" si="176"/>
        <v>114.94252873563218</v>
      </c>
      <c r="U352" s="14">
        <f t="shared" si="177"/>
        <v>57.47126436781609</v>
      </c>
      <c r="V352" s="79">
        <f t="shared" si="178"/>
        <v>28.735632183908045</v>
      </c>
      <c r="W352" s="82">
        <f t="shared" si="179"/>
        <v>14.367816091954023</v>
      </c>
    </row>
    <row r="353" spans="1:23" ht="12.75">
      <c r="A353" s="25">
        <f t="shared" si="180"/>
        <v>349</v>
      </c>
      <c r="B353" s="14">
        <f t="shared" si="181"/>
        <v>191.02005730659025</v>
      </c>
      <c r="C353" s="14">
        <f t="shared" si="182"/>
        <v>95.51002865329512</v>
      </c>
      <c r="D353" s="79">
        <f t="shared" si="183"/>
        <v>47.75501432664756</v>
      </c>
      <c r="E353" s="82">
        <f t="shared" si="164"/>
        <v>23.87750716332378</v>
      </c>
      <c r="F353" s="16"/>
      <c r="G353" s="25">
        <f t="shared" si="165"/>
        <v>349</v>
      </c>
      <c r="H353" s="14">
        <f t="shared" si="166"/>
        <v>171.91977077363896</v>
      </c>
      <c r="I353" s="14">
        <f t="shared" si="167"/>
        <v>85.95988538681948</v>
      </c>
      <c r="J353" s="79">
        <f t="shared" si="168"/>
        <v>42.97994269340974</v>
      </c>
      <c r="K353" s="82">
        <f t="shared" si="169"/>
        <v>21.48997134670487</v>
      </c>
      <c r="L353" s="16"/>
      <c r="M353" s="25">
        <f t="shared" si="170"/>
        <v>349</v>
      </c>
      <c r="N353" s="14">
        <f t="shared" si="171"/>
        <v>143.26647564469914</v>
      </c>
      <c r="O353" s="14">
        <f t="shared" si="172"/>
        <v>71.63323782234957</v>
      </c>
      <c r="P353" s="79">
        <f t="shared" si="173"/>
        <v>35.816618911174785</v>
      </c>
      <c r="Q353" s="82">
        <f t="shared" si="174"/>
        <v>17.908309455587393</v>
      </c>
      <c r="R353" s="12"/>
      <c r="S353" s="25">
        <f t="shared" si="175"/>
        <v>349</v>
      </c>
      <c r="T353" s="14">
        <f t="shared" si="176"/>
        <v>114.61318051575931</v>
      </c>
      <c r="U353" s="14">
        <f t="shared" si="177"/>
        <v>57.306590257879655</v>
      </c>
      <c r="V353" s="79">
        <f t="shared" si="178"/>
        <v>28.653295128939828</v>
      </c>
      <c r="W353" s="82">
        <f t="shared" si="179"/>
        <v>14.326647564469914</v>
      </c>
    </row>
    <row r="354" spans="1:23" ht="12.75">
      <c r="A354" s="25">
        <f t="shared" si="180"/>
        <v>350</v>
      </c>
      <c r="B354" s="14">
        <f t="shared" si="181"/>
        <v>190.4742857142857</v>
      </c>
      <c r="C354" s="14">
        <f t="shared" si="182"/>
        <v>95.23714285714286</v>
      </c>
      <c r="D354" s="79">
        <f t="shared" si="183"/>
        <v>47.61857142857143</v>
      </c>
      <c r="E354" s="82">
        <f t="shared" si="164"/>
        <v>23.809285714285714</v>
      </c>
      <c r="F354" s="16"/>
      <c r="G354" s="25">
        <f t="shared" si="165"/>
        <v>350</v>
      </c>
      <c r="H354" s="14">
        <f t="shared" si="166"/>
        <v>171.42857142857142</v>
      </c>
      <c r="I354" s="14">
        <f t="shared" si="167"/>
        <v>85.71428571428571</v>
      </c>
      <c r="J354" s="79">
        <f t="shared" si="168"/>
        <v>42.857142857142854</v>
      </c>
      <c r="K354" s="82">
        <f t="shared" si="169"/>
        <v>21.428571428571427</v>
      </c>
      <c r="L354" s="16"/>
      <c r="M354" s="25">
        <f t="shared" si="170"/>
        <v>350</v>
      </c>
      <c r="N354" s="14">
        <f t="shared" si="171"/>
        <v>142.85714285714286</v>
      </c>
      <c r="O354" s="14">
        <f t="shared" si="172"/>
        <v>71.42857142857143</v>
      </c>
      <c r="P354" s="79">
        <f t="shared" si="173"/>
        <v>35.714285714285715</v>
      </c>
      <c r="Q354" s="82">
        <f t="shared" si="174"/>
        <v>17.857142857142858</v>
      </c>
      <c r="R354" s="12"/>
      <c r="S354" s="25">
        <f t="shared" si="175"/>
        <v>350</v>
      </c>
      <c r="T354" s="14">
        <f t="shared" si="176"/>
        <v>114.28571428571429</v>
      </c>
      <c r="U354" s="14">
        <f t="shared" si="177"/>
        <v>57.142857142857146</v>
      </c>
      <c r="V354" s="79">
        <f t="shared" si="178"/>
        <v>28.571428571428573</v>
      </c>
      <c r="W354" s="82">
        <f t="shared" si="179"/>
        <v>14.285714285714286</v>
      </c>
    </row>
    <row r="355" spans="1:23" ht="12.75">
      <c r="A355" s="25">
        <f t="shared" si="180"/>
        <v>351</v>
      </c>
      <c r="B355" s="14">
        <f t="shared" si="181"/>
        <v>189.93162393162393</v>
      </c>
      <c r="C355" s="14">
        <f t="shared" si="182"/>
        <v>94.96581196581197</v>
      </c>
      <c r="D355" s="79">
        <f t="shared" si="183"/>
        <v>47.48290598290598</v>
      </c>
      <c r="E355" s="82">
        <f t="shared" si="164"/>
        <v>23.74145299145299</v>
      </c>
      <c r="F355" s="16"/>
      <c r="G355" s="25">
        <f t="shared" si="165"/>
        <v>351</v>
      </c>
      <c r="H355" s="14">
        <f t="shared" si="166"/>
        <v>170.94017094017093</v>
      </c>
      <c r="I355" s="14">
        <f t="shared" si="167"/>
        <v>85.47008547008546</v>
      </c>
      <c r="J355" s="79">
        <f t="shared" si="168"/>
        <v>42.73504273504273</v>
      </c>
      <c r="K355" s="82">
        <f t="shared" si="169"/>
        <v>21.367521367521366</v>
      </c>
      <c r="L355" s="16"/>
      <c r="M355" s="25">
        <f t="shared" si="170"/>
        <v>351</v>
      </c>
      <c r="N355" s="14">
        <f t="shared" si="171"/>
        <v>142.45014245014244</v>
      </c>
      <c r="O355" s="14">
        <f t="shared" si="172"/>
        <v>71.22507122507122</v>
      </c>
      <c r="P355" s="79">
        <f t="shared" si="173"/>
        <v>35.61253561253561</v>
      </c>
      <c r="Q355" s="82">
        <f t="shared" si="174"/>
        <v>17.806267806267805</v>
      </c>
      <c r="R355" s="12"/>
      <c r="S355" s="25">
        <f t="shared" si="175"/>
        <v>351</v>
      </c>
      <c r="T355" s="14">
        <f t="shared" si="176"/>
        <v>113.96011396011396</v>
      </c>
      <c r="U355" s="14">
        <f t="shared" si="177"/>
        <v>56.98005698005698</v>
      </c>
      <c r="V355" s="79">
        <f t="shared" si="178"/>
        <v>28.49002849002849</v>
      </c>
      <c r="W355" s="82">
        <f t="shared" si="179"/>
        <v>14.245014245014245</v>
      </c>
    </row>
    <row r="356" spans="1:23" ht="12.75">
      <c r="A356" s="25">
        <f t="shared" si="180"/>
        <v>352</v>
      </c>
      <c r="B356" s="14">
        <f t="shared" si="181"/>
        <v>189.39204545454547</v>
      </c>
      <c r="C356" s="14">
        <f t="shared" si="182"/>
        <v>94.69602272727273</v>
      </c>
      <c r="D356" s="79">
        <f t="shared" si="183"/>
        <v>47.34801136363637</v>
      </c>
      <c r="E356" s="82">
        <f t="shared" si="164"/>
        <v>23.674005681818183</v>
      </c>
      <c r="F356" s="16"/>
      <c r="G356" s="25">
        <f t="shared" si="165"/>
        <v>352</v>
      </c>
      <c r="H356" s="14">
        <f t="shared" si="166"/>
        <v>170.45454545454547</v>
      </c>
      <c r="I356" s="14">
        <f t="shared" si="167"/>
        <v>85.22727272727273</v>
      </c>
      <c r="J356" s="79">
        <f t="shared" si="168"/>
        <v>42.61363636363637</v>
      </c>
      <c r="K356" s="82">
        <f t="shared" si="169"/>
        <v>21.306818181818183</v>
      </c>
      <c r="L356" s="16"/>
      <c r="M356" s="25">
        <f t="shared" si="170"/>
        <v>352</v>
      </c>
      <c r="N356" s="14">
        <f t="shared" si="171"/>
        <v>142.04545454545453</v>
      </c>
      <c r="O356" s="14">
        <f t="shared" si="172"/>
        <v>71.02272727272727</v>
      </c>
      <c r="P356" s="79">
        <f t="shared" si="173"/>
        <v>35.51136363636363</v>
      </c>
      <c r="Q356" s="82">
        <f t="shared" si="174"/>
        <v>17.755681818181817</v>
      </c>
      <c r="R356" s="12"/>
      <c r="S356" s="25">
        <f t="shared" si="175"/>
        <v>352</v>
      </c>
      <c r="T356" s="14">
        <f t="shared" si="176"/>
        <v>113.63636363636364</v>
      </c>
      <c r="U356" s="14">
        <f t="shared" si="177"/>
        <v>56.81818181818182</v>
      </c>
      <c r="V356" s="79">
        <f t="shared" si="178"/>
        <v>28.40909090909091</v>
      </c>
      <c r="W356" s="82">
        <f t="shared" si="179"/>
        <v>14.204545454545455</v>
      </c>
    </row>
    <row r="357" spans="1:23" ht="12.75">
      <c r="A357" s="25">
        <f t="shared" si="180"/>
        <v>353</v>
      </c>
      <c r="B357" s="14">
        <f t="shared" si="181"/>
        <v>188.8555240793201</v>
      </c>
      <c r="C357" s="14">
        <f t="shared" si="182"/>
        <v>94.42776203966005</v>
      </c>
      <c r="D357" s="79">
        <f t="shared" si="183"/>
        <v>47.213881019830026</v>
      </c>
      <c r="E357" s="82">
        <f t="shared" si="164"/>
        <v>23.606940509915013</v>
      </c>
      <c r="F357" s="16"/>
      <c r="G357" s="25">
        <f t="shared" si="165"/>
        <v>353</v>
      </c>
      <c r="H357" s="14">
        <f t="shared" si="166"/>
        <v>169.97167138810198</v>
      </c>
      <c r="I357" s="14">
        <f t="shared" si="167"/>
        <v>84.98583569405099</v>
      </c>
      <c r="J357" s="79">
        <f t="shared" si="168"/>
        <v>42.492917847025495</v>
      </c>
      <c r="K357" s="82">
        <f t="shared" si="169"/>
        <v>21.246458923512748</v>
      </c>
      <c r="L357" s="16"/>
      <c r="M357" s="25">
        <f t="shared" si="170"/>
        <v>353</v>
      </c>
      <c r="N357" s="14">
        <f t="shared" si="171"/>
        <v>141.643059490085</v>
      </c>
      <c r="O357" s="14">
        <f t="shared" si="172"/>
        <v>70.8215297450425</v>
      </c>
      <c r="P357" s="79">
        <f t="shared" si="173"/>
        <v>35.41076487252125</v>
      </c>
      <c r="Q357" s="82">
        <f t="shared" si="174"/>
        <v>17.705382436260624</v>
      </c>
      <c r="R357" s="12"/>
      <c r="S357" s="25">
        <f t="shared" si="175"/>
        <v>353</v>
      </c>
      <c r="T357" s="14">
        <f t="shared" si="176"/>
        <v>113.31444759206799</v>
      </c>
      <c r="U357" s="14">
        <f t="shared" si="177"/>
        <v>56.657223796033996</v>
      </c>
      <c r="V357" s="79">
        <f t="shared" si="178"/>
        <v>28.328611898016998</v>
      </c>
      <c r="W357" s="82">
        <f t="shared" si="179"/>
        <v>14.164305949008499</v>
      </c>
    </row>
    <row r="358" spans="1:23" ht="12.75">
      <c r="A358" s="25">
        <f t="shared" si="180"/>
        <v>354</v>
      </c>
      <c r="B358" s="14">
        <f t="shared" si="181"/>
        <v>188.32203389830508</v>
      </c>
      <c r="C358" s="14">
        <f t="shared" si="182"/>
        <v>94.16101694915254</v>
      </c>
      <c r="D358" s="79">
        <f t="shared" si="183"/>
        <v>47.08050847457627</v>
      </c>
      <c r="E358" s="82">
        <f t="shared" si="164"/>
        <v>23.540254237288135</v>
      </c>
      <c r="F358" s="16"/>
      <c r="G358" s="25">
        <f t="shared" si="165"/>
        <v>354</v>
      </c>
      <c r="H358" s="14">
        <f t="shared" si="166"/>
        <v>169.4915254237288</v>
      </c>
      <c r="I358" s="14">
        <f t="shared" si="167"/>
        <v>84.7457627118644</v>
      </c>
      <c r="J358" s="79">
        <f t="shared" si="168"/>
        <v>42.3728813559322</v>
      </c>
      <c r="K358" s="82">
        <f t="shared" si="169"/>
        <v>21.1864406779661</v>
      </c>
      <c r="L358" s="16"/>
      <c r="M358" s="25">
        <f t="shared" si="170"/>
        <v>354</v>
      </c>
      <c r="N358" s="14">
        <f t="shared" si="171"/>
        <v>141.24293785310735</v>
      </c>
      <c r="O358" s="14">
        <f t="shared" si="172"/>
        <v>70.62146892655367</v>
      </c>
      <c r="P358" s="79">
        <f t="shared" si="173"/>
        <v>35.31073446327684</v>
      </c>
      <c r="Q358" s="82">
        <f t="shared" si="174"/>
        <v>17.65536723163842</v>
      </c>
      <c r="R358" s="12"/>
      <c r="S358" s="25">
        <f t="shared" si="175"/>
        <v>354</v>
      </c>
      <c r="T358" s="14">
        <f t="shared" si="176"/>
        <v>112.99435028248588</v>
      </c>
      <c r="U358" s="14">
        <f t="shared" si="177"/>
        <v>56.49717514124294</v>
      </c>
      <c r="V358" s="79">
        <f t="shared" si="178"/>
        <v>28.24858757062147</v>
      </c>
      <c r="W358" s="82">
        <f t="shared" si="179"/>
        <v>14.124293785310735</v>
      </c>
    </row>
    <row r="359" spans="1:23" ht="12.75">
      <c r="A359" s="25">
        <f aca="true" t="shared" si="184" ref="A359:A374">A358+1</f>
        <v>355</v>
      </c>
      <c r="B359" s="14">
        <f aca="true" t="shared" si="185" ref="B359:B374">C$3/A359</f>
        <v>187.79154929577464</v>
      </c>
      <c r="C359" s="14">
        <f aca="true" t="shared" si="186" ref="C359:C374">C$3/(2*A359)</f>
        <v>93.89577464788732</v>
      </c>
      <c r="D359" s="79">
        <f aca="true" t="shared" si="187" ref="D359:D374">C$3/(4*A359)</f>
        <v>46.94788732394366</v>
      </c>
      <c r="E359" s="82">
        <f t="shared" si="164"/>
        <v>23.47394366197183</v>
      </c>
      <c r="F359" s="16"/>
      <c r="G359" s="25">
        <f t="shared" si="165"/>
        <v>355</v>
      </c>
      <c r="H359" s="14">
        <f t="shared" si="166"/>
        <v>169.01408450704224</v>
      </c>
      <c r="I359" s="14">
        <f t="shared" si="167"/>
        <v>84.50704225352112</v>
      </c>
      <c r="J359" s="79">
        <f t="shared" si="168"/>
        <v>42.25352112676056</v>
      </c>
      <c r="K359" s="82">
        <f t="shared" si="169"/>
        <v>21.12676056338028</v>
      </c>
      <c r="L359" s="16"/>
      <c r="M359" s="25">
        <f t="shared" si="170"/>
        <v>355</v>
      </c>
      <c r="N359" s="14">
        <f t="shared" si="171"/>
        <v>140.8450704225352</v>
      </c>
      <c r="O359" s="14">
        <f t="shared" si="172"/>
        <v>70.4225352112676</v>
      </c>
      <c r="P359" s="79">
        <f t="shared" si="173"/>
        <v>35.2112676056338</v>
      </c>
      <c r="Q359" s="82">
        <f t="shared" si="174"/>
        <v>17.6056338028169</v>
      </c>
      <c r="R359" s="12"/>
      <c r="S359" s="25">
        <f t="shared" si="175"/>
        <v>355</v>
      </c>
      <c r="T359" s="14">
        <f t="shared" si="176"/>
        <v>112.67605633802818</v>
      </c>
      <c r="U359" s="14">
        <f t="shared" si="177"/>
        <v>56.33802816901409</v>
      </c>
      <c r="V359" s="79">
        <f t="shared" si="178"/>
        <v>28.169014084507044</v>
      </c>
      <c r="W359" s="82">
        <f t="shared" si="179"/>
        <v>14.084507042253522</v>
      </c>
    </row>
    <row r="360" spans="1:23" ht="12.75">
      <c r="A360" s="25">
        <f t="shared" si="184"/>
        <v>356</v>
      </c>
      <c r="B360" s="14">
        <f t="shared" si="185"/>
        <v>187.26404494382024</v>
      </c>
      <c r="C360" s="14">
        <f t="shared" si="186"/>
        <v>93.63202247191012</v>
      </c>
      <c r="D360" s="79">
        <f t="shared" si="187"/>
        <v>46.81601123595506</v>
      </c>
      <c r="E360" s="82">
        <f t="shared" si="164"/>
        <v>23.40800561797753</v>
      </c>
      <c r="F360" s="16"/>
      <c r="G360" s="25">
        <f t="shared" si="165"/>
        <v>356</v>
      </c>
      <c r="H360" s="14">
        <f t="shared" si="166"/>
        <v>168.53932584269663</v>
      </c>
      <c r="I360" s="14">
        <f t="shared" si="167"/>
        <v>84.26966292134831</v>
      </c>
      <c r="J360" s="79">
        <f t="shared" si="168"/>
        <v>42.13483146067416</v>
      </c>
      <c r="K360" s="82">
        <f t="shared" si="169"/>
        <v>21.06741573033708</v>
      </c>
      <c r="L360" s="16"/>
      <c r="M360" s="25">
        <f t="shared" si="170"/>
        <v>356</v>
      </c>
      <c r="N360" s="14">
        <f t="shared" si="171"/>
        <v>140.4494382022472</v>
      </c>
      <c r="O360" s="14">
        <f t="shared" si="172"/>
        <v>70.2247191011236</v>
      </c>
      <c r="P360" s="79">
        <f t="shared" si="173"/>
        <v>35.1123595505618</v>
      </c>
      <c r="Q360" s="82">
        <f t="shared" si="174"/>
        <v>17.5561797752809</v>
      </c>
      <c r="R360" s="12"/>
      <c r="S360" s="25">
        <f t="shared" si="175"/>
        <v>356</v>
      </c>
      <c r="T360" s="14">
        <f t="shared" si="176"/>
        <v>112.35955056179775</v>
      </c>
      <c r="U360" s="14">
        <f t="shared" si="177"/>
        <v>56.17977528089887</v>
      </c>
      <c r="V360" s="79">
        <f t="shared" si="178"/>
        <v>28.089887640449437</v>
      </c>
      <c r="W360" s="82">
        <f t="shared" si="179"/>
        <v>14.044943820224718</v>
      </c>
    </row>
    <row r="361" spans="1:23" ht="12.75">
      <c r="A361" s="25">
        <f t="shared" si="184"/>
        <v>357</v>
      </c>
      <c r="B361" s="14">
        <f t="shared" si="185"/>
        <v>186.73949579831933</v>
      </c>
      <c r="C361" s="14">
        <f t="shared" si="186"/>
        <v>93.36974789915966</v>
      </c>
      <c r="D361" s="79">
        <f t="shared" si="187"/>
        <v>46.68487394957983</v>
      </c>
      <c r="E361" s="82">
        <f t="shared" si="164"/>
        <v>23.342436974789916</v>
      </c>
      <c r="F361" s="16"/>
      <c r="G361" s="25">
        <f t="shared" si="165"/>
        <v>357</v>
      </c>
      <c r="H361" s="14">
        <f t="shared" si="166"/>
        <v>168.0672268907563</v>
      </c>
      <c r="I361" s="14">
        <f t="shared" si="167"/>
        <v>84.03361344537815</v>
      </c>
      <c r="J361" s="79">
        <f t="shared" si="168"/>
        <v>42.016806722689076</v>
      </c>
      <c r="K361" s="82">
        <f t="shared" si="169"/>
        <v>21.008403361344538</v>
      </c>
      <c r="L361" s="16"/>
      <c r="M361" s="25">
        <f t="shared" si="170"/>
        <v>357</v>
      </c>
      <c r="N361" s="14">
        <f t="shared" si="171"/>
        <v>140.0560224089636</v>
      </c>
      <c r="O361" s="14">
        <f t="shared" si="172"/>
        <v>70.0280112044818</v>
      </c>
      <c r="P361" s="79">
        <f t="shared" si="173"/>
        <v>35.0140056022409</v>
      </c>
      <c r="Q361" s="82">
        <f t="shared" si="174"/>
        <v>17.50700280112045</v>
      </c>
      <c r="R361" s="12"/>
      <c r="S361" s="25">
        <f t="shared" si="175"/>
        <v>357</v>
      </c>
      <c r="T361" s="14">
        <f t="shared" si="176"/>
        <v>112.04481792717087</v>
      </c>
      <c r="U361" s="14">
        <f t="shared" si="177"/>
        <v>56.022408963585434</v>
      </c>
      <c r="V361" s="79">
        <f t="shared" si="178"/>
        <v>28.011204481792717</v>
      </c>
      <c r="W361" s="82">
        <f t="shared" si="179"/>
        <v>14.005602240896359</v>
      </c>
    </row>
    <row r="362" spans="1:23" ht="12.75">
      <c r="A362" s="25">
        <f t="shared" si="184"/>
        <v>358</v>
      </c>
      <c r="B362" s="14">
        <f t="shared" si="185"/>
        <v>186.21787709497207</v>
      </c>
      <c r="C362" s="14">
        <f t="shared" si="186"/>
        <v>93.10893854748603</v>
      </c>
      <c r="D362" s="79">
        <f t="shared" si="187"/>
        <v>46.55446927374302</v>
      </c>
      <c r="E362" s="82">
        <f t="shared" si="164"/>
        <v>23.27723463687151</v>
      </c>
      <c r="F362" s="16"/>
      <c r="G362" s="25">
        <f t="shared" si="165"/>
        <v>358</v>
      </c>
      <c r="H362" s="14">
        <f t="shared" si="166"/>
        <v>167.5977653631285</v>
      </c>
      <c r="I362" s="14">
        <f t="shared" si="167"/>
        <v>83.79888268156425</v>
      </c>
      <c r="J362" s="79">
        <f t="shared" si="168"/>
        <v>41.899441340782126</v>
      </c>
      <c r="K362" s="82">
        <f t="shared" si="169"/>
        <v>20.949720670391063</v>
      </c>
      <c r="L362" s="16"/>
      <c r="M362" s="25">
        <f t="shared" si="170"/>
        <v>358</v>
      </c>
      <c r="N362" s="14">
        <f t="shared" si="171"/>
        <v>139.66480446927375</v>
      </c>
      <c r="O362" s="14">
        <f t="shared" si="172"/>
        <v>69.83240223463687</v>
      </c>
      <c r="P362" s="79">
        <f t="shared" si="173"/>
        <v>34.91620111731844</v>
      </c>
      <c r="Q362" s="82">
        <f t="shared" si="174"/>
        <v>17.45810055865922</v>
      </c>
      <c r="R362" s="12"/>
      <c r="S362" s="25">
        <f t="shared" si="175"/>
        <v>358</v>
      </c>
      <c r="T362" s="14">
        <f t="shared" si="176"/>
        <v>111.73184357541899</v>
      </c>
      <c r="U362" s="14">
        <f t="shared" si="177"/>
        <v>55.865921787709496</v>
      </c>
      <c r="V362" s="79">
        <f t="shared" si="178"/>
        <v>27.932960893854748</v>
      </c>
      <c r="W362" s="82">
        <f t="shared" si="179"/>
        <v>13.966480446927374</v>
      </c>
    </row>
    <row r="363" spans="1:23" ht="12.75">
      <c r="A363" s="25">
        <f t="shared" si="184"/>
        <v>359</v>
      </c>
      <c r="B363" s="14">
        <f t="shared" si="185"/>
        <v>185.6991643454039</v>
      </c>
      <c r="C363" s="14">
        <f t="shared" si="186"/>
        <v>92.84958217270194</v>
      </c>
      <c r="D363" s="79">
        <f t="shared" si="187"/>
        <v>46.42479108635097</v>
      </c>
      <c r="E363" s="82">
        <f t="shared" si="164"/>
        <v>23.212395543175486</v>
      </c>
      <c r="F363" s="16"/>
      <c r="G363" s="25">
        <f t="shared" si="165"/>
        <v>359</v>
      </c>
      <c r="H363" s="14">
        <f t="shared" si="166"/>
        <v>167.13091922005572</v>
      </c>
      <c r="I363" s="14">
        <f t="shared" si="167"/>
        <v>83.56545961002786</v>
      </c>
      <c r="J363" s="79">
        <f t="shared" si="168"/>
        <v>41.78272980501393</v>
      </c>
      <c r="K363" s="82">
        <f t="shared" si="169"/>
        <v>20.891364902506965</v>
      </c>
      <c r="L363" s="16"/>
      <c r="M363" s="25">
        <f t="shared" si="170"/>
        <v>359</v>
      </c>
      <c r="N363" s="14">
        <f t="shared" si="171"/>
        <v>139.27576601671308</v>
      </c>
      <c r="O363" s="14">
        <f t="shared" si="172"/>
        <v>69.63788300835654</v>
      </c>
      <c r="P363" s="79">
        <f t="shared" si="173"/>
        <v>34.81894150417827</v>
      </c>
      <c r="Q363" s="82">
        <f t="shared" si="174"/>
        <v>17.409470752089135</v>
      </c>
      <c r="R363" s="12"/>
      <c r="S363" s="25">
        <f t="shared" si="175"/>
        <v>359</v>
      </c>
      <c r="T363" s="14">
        <f t="shared" si="176"/>
        <v>111.42061281337047</v>
      </c>
      <c r="U363" s="14">
        <f t="shared" si="177"/>
        <v>55.710306406685234</v>
      </c>
      <c r="V363" s="79">
        <f t="shared" si="178"/>
        <v>27.855153203342617</v>
      </c>
      <c r="W363" s="82">
        <f t="shared" si="179"/>
        <v>13.927576601671309</v>
      </c>
    </row>
    <row r="364" spans="1:23" ht="12.75">
      <c r="A364" s="25">
        <f t="shared" si="184"/>
        <v>360</v>
      </c>
      <c r="B364" s="14">
        <f t="shared" si="185"/>
        <v>185.18333333333334</v>
      </c>
      <c r="C364" s="14">
        <f t="shared" si="186"/>
        <v>92.59166666666667</v>
      </c>
      <c r="D364" s="79">
        <f t="shared" si="187"/>
        <v>46.295833333333334</v>
      </c>
      <c r="E364" s="82">
        <f t="shared" si="164"/>
        <v>23.147916666666667</v>
      </c>
      <c r="F364" s="16"/>
      <c r="G364" s="25">
        <f t="shared" si="165"/>
        <v>360</v>
      </c>
      <c r="H364" s="14">
        <f t="shared" si="166"/>
        <v>166.66666666666666</v>
      </c>
      <c r="I364" s="14">
        <f t="shared" si="167"/>
        <v>83.33333333333333</v>
      </c>
      <c r="J364" s="79">
        <f t="shared" si="168"/>
        <v>41.666666666666664</v>
      </c>
      <c r="K364" s="82">
        <f t="shared" si="169"/>
        <v>20.833333333333332</v>
      </c>
      <c r="L364" s="16"/>
      <c r="M364" s="25">
        <f t="shared" si="170"/>
        <v>360</v>
      </c>
      <c r="N364" s="14">
        <f t="shared" si="171"/>
        <v>138.88888888888889</v>
      </c>
      <c r="O364" s="14">
        <f t="shared" si="172"/>
        <v>69.44444444444444</v>
      </c>
      <c r="P364" s="79">
        <f t="shared" si="173"/>
        <v>34.72222222222222</v>
      </c>
      <c r="Q364" s="82">
        <f t="shared" si="174"/>
        <v>17.36111111111111</v>
      </c>
      <c r="R364" s="12"/>
      <c r="S364" s="25">
        <f t="shared" si="175"/>
        <v>360</v>
      </c>
      <c r="T364" s="14">
        <f t="shared" si="176"/>
        <v>111.11111111111111</v>
      </c>
      <c r="U364" s="14">
        <f t="shared" si="177"/>
        <v>55.55555555555556</v>
      </c>
      <c r="V364" s="79">
        <f t="shared" si="178"/>
        <v>27.77777777777778</v>
      </c>
      <c r="W364" s="82">
        <f t="shared" si="179"/>
        <v>13.88888888888889</v>
      </c>
    </row>
    <row r="365" spans="1:23" ht="12.75">
      <c r="A365" s="25">
        <f t="shared" si="184"/>
        <v>361</v>
      </c>
      <c r="B365" s="14">
        <f t="shared" si="185"/>
        <v>184.67036011080333</v>
      </c>
      <c r="C365" s="14">
        <f t="shared" si="186"/>
        <v>92.33518005540166</v>
      </c>
      <c r="D365" s="79">
        <f t="shared" si="187"/>
        <v>46.16759002770083</v>
      </c>
      <c r="E365" s="82">
        <f t="shared" si="164"/>
        <v>23.083795013850416</v>
      </c>
      <c r="F365" s="16"/>
      <c r="G365" s="25">
        <f t="shared" si="165"/>
        <v>361</v>
      </c>
      <c r="H365" s="14">
        <f t="shared" si="166"/>
        <v>166.2049861495845</v>
      </c>
      <c r="I365" s="14">
        <f t="shared" si="167"/>
        <v>83.10249307479225</v>
      </c>
      <c r="J365" s="79">
        <f t="shared" si="168"/>
        <v>41.551246537396125</v>
      </c>
      <c r="K365" s="82">
        <f t="shared" si="169"/>
        <v>20.775623268698062</v>
      </c>
      <c r="L365" s="16"/>
      <c r="M365" s="25">
        <f t="shared" si="170"/>
        <v>361</v>
      </c>
      <c r="N365" s="14">
        <f t="shared" si="171"/>
        <v>138.50415512465375</v>
      </c>
      <c r="O365" s="14">
        <f t="shared" si="172"/>
        <v>69.25207756232687</v>
      </c>
      <c r="P365" s="79">
        <f t="shared" si="173"/>
        <v>34.62603878116344</v>
      </c>
      <c r="Q365" s="82">
        <f t="shared" si="174"/>
        <v>17.31301939058172</v>
      </c>
      <c r="R365" s="12"/>
      <c r="S365" s="25">
        <f t="shared" si="175"/>
        <v>361</v>
      </c>
      <c r="T365" s="14">
        <f t="shared" si="176"/>
        <v>110.80332409972299</v>
      </c>
      <c r="U365" s="14">
        <f t="shared" si="177"/>
        <v>55.40166204986149</v>
      </c>
      <c r="V365" s="79">
        <f t="shared" si="178"/>
        <v>27.700831024930746</v>
      </c>
      <c r="W365" s="82">
        <f t="shared" si="179"/>
        <v>13.850415512465373</v>
      </c>
    </row>
    <row r="366" spans="1:23" ht="12.75">
      <c r="A366" s="25">
        <f t="shared" si="184"/>
        <v>362</v>
      </c>
      <c r="B366" s="14">
        <f t="shared" si="185"/>
        <v>184.16022099447514</v>
      </c>
      <c r="C366" s="14">
        <f t="shared" si="186"/>
        <v>92.08011049723757</v>
      </c>
      <c r="D366" s="79">
        <f t="shared" si="187"/>
        <v>46.040055248618785</v>
      </c>
      <c r="E366" s="82">
        <f t="shared" si="164"/>
        <v>23.020027624309392</v>
      </c>
      <c r="F366" s="16"/>
      <c r="G366" s="25">
        <f t="shared" si="165"/>
        <v>362</v>
      </c>
      <c r="H366" s="14">
        <f t="shared" si="166"/>
        <v>165.74585635359117</v>
      </c>
      <c r="I366" s="14">
        <f t="shared" si="167"/>
        <v>82.87292817679558</v>
      </c>
      <c r="J366" s="79">
        <f t="shared" si="168"/>
        <v>41.43646408839779</v>
      </c>
      <c r="K366" s="82">
        <f t="shared" si="169"/>
        <v>20.718232044198896</v>
      </c>
      <c r="L366" s="16"/>
      <c r="M366" s="25">
        <f t="shared" si="170"/>
        <v>362</v>
      </c>
      <c r="N366" s="14">
        <f t="shared" si="171"/>
        <v>138.12154696132598</v>
      </c>
      <c r="O366" s="14">
        <f t="shared" si="172"/>
        <v>69.06077348066299</v>
      </c>
      <c r="P366" s="79">
        <f t="shared" si="173"/>
        <v>34.530386740331494</v>
      </c>
      <c r="Q366" s="82">
        <f t="shared" si="174"/>
        <v>17.265193370165747</v>
      </c>
      <c r="R366" s="12"/>
      <c r="S366" s="25">
        <f t="shared" si="175"/>
        <v>362</v>
      </c>
      <c r="T366" s="14">
        <f t="shared" si="176"/>
        <v>110.49723756906077</v>
      </c>
      <c r="U366" s="14">
        <f t="shared" si="177"/>
        <v>55.248618784530386</v>
      </c>
      <c r="V366" s="79">
        <f t="shared" si="178"/>
        <v>27.624309392265193</v>
      </c>
      <c r="W366" s="82">
        <f t="shared" si="179"/>
        <v>13.812154696132596</v>
      </c>
    </row>
    <row r="367" spans="1:23" ht="12.75">
      <c r="A367" s="25">
        <f t="shared" si="184"/>
        <v>363</v>
      </c>
      <c r="B367" s="14">
        <f t="shared" si="185"/>
        <v>183.65289256198346</v>
      </c>
      <c r="C367" s="14">
        <f t="shared" si="186"/>
        <v>91.82644628099173</v>
      </c>
      <c r="D367" s="79">
        <f t="shared" si="187"/>
        <v>45.913223140495866</v>
      </c>
      <c r="E367" s="82">
        <f t="shared" si="164"/>
        <v>22.956611570247933</v>
      </c>
      <c r="F367" s="16"/>
      <c r="G367" s="25">
        <f t="shared" si="165"/>
        <v>363</v>
      </c>
      <c r="H367" s="14">
        <f t="shared" si="166"/>
        <v>165.28925619834712</v>
      </c>
      <c r="I367" s="14">
        <f t="shared" si="167"/>
        <v>82.64462809917356</v>
      </c>
      <c r="J367" s="79">
        <f t="shared" si="168"/>
        <v>41.32231404958678</v>
      </c>
      <c r="K367" s="82">
        <f t="shared" si="169"/>
        <v>20.66115702479339</v>
      </c>
      <c r="L367" s="16"/>
      <c r="M367" s="25">
        <f t="shared" si="170"/>
        <v>363</v>
      </c>
      <c r="N367" s="14">
        <f t="shared" si="171"/>
        <v>137.7410468319559</v>
      </c>
      <c r="O367" s="14">
        <f t="shared" si="172"/>
        <v>68.87052341597796</v>
      </c>
      <c r="P367" s="79">
        <f t="shared" si="173"/>
        <v>34.43526170798898</v>
      </c>
      <c r="Q367" s="82">
        <f t="shared" si="174"/>
        <v>17.21763085399449</v>
      </c>
      <c r="R367" s="12"/>
      <c r="S367" s="25">
        <f t="shared" si="175"/>
        <v>363</v>
      </c>
      <c r="T367" s="14">
        <f t="shared" si="176"/>
        <v>110.19283746556474</v>
      </c>
      <c r="U367" s="14">
        <f t="shared" si="177"/>
        <v>55.09641873278237</v>
      </c>
      <c r="V367" s="79">
        <f t="shared" si="178"/>
        <v>27.548209366391184</v>
      </c>
      <c r="W367" s="82">
        <f t="shared" si="179"/>
        <v>13.774104683195592</v>
      </c>
    </row>
    <row r="368" spans="1:23" ht="12.75">
      <c r="A368" s="25">
        <f t="shared" si="184"/>
        <v>364</v>
      </c>
      <c r="B368" s="14">
        <f t="shared" si="185"/>
        <v>183.14835164835165</v>
      </c>
      <c r="C368" s="14">
        <f t="shared" si="186"/>
        <v>91.57417582417582</v>
      </c>
      <c r="D368" s="79">
        <f t="shared" si="187"/>
        <v>45.78708791208791</v>
      </c>
      <c r="E368" s="82">
        <f t="shared" si="164"/>
        <v>22.893543956043956</v>
      </c>
      <c r="F368" s="16"/>
      <c r="G368" s="25">
        <f t="shared" si="165"/>
        <v>364</v>
      </c>
      <c r="H368" s="14">
        <f t="shared" si="166"/>
        <v>164.83516483516485</v>
      </c>
      <c r="I368" s="14">
        <f t="shared" si="167"/>
        <v>82.41758241758242</v>
      </c>
      <c r="J368" s="79">
        <f t="shared" si="168"/>
        <v>41.20879120879121</v>
      </c>
      <c r="K368" s="82">
        <f t="shared" si="169"/>
        <v>20.604395604395606</v>
      </c>
      <c r="L368" s="16"/>
      <c r="M368" s="25">
        <f t="shared" si="170"/>
        <v>364</v>
      </c>
      <c r="N368" s="14">
        <f t="shared" si="171"/>
        <v>137.36263736263737</v>
      </c>
      <c r="O368" s="14">
        <f t="shared" si="172"/>
        <v>68.68131868131869</v>
      </c>
      <c r="P368" s="79">
        <f t="shared" si="173"/>
        <v>34.34065934065934</v>
      </c>
      <c r="Q368" s="82">
        <f t="shared" si="174"/>
        <v>17.17032967032967</v>
      </c>
      <c r="R368" s="12"/>
      <c r="S368" s="25">
        <f t="shared" si="175"/>
        <v>364</v>
      </c>
      <c r="T368" s="14">
        <f t="shared" si="176"/>
        <v>109.89010989010988</v>
      </c>
      <c r="U368" s="14">
        <f t="shared" si="177"/>
        <v>54.94505494505494</v>
      </c>
      <c r="V368" s="79">
        <f t="shared" si="178"/>
        <v>27.47252747252747</v>
      </c>
      <c r="W368" s="82">
        <f t="shared" si="179"/>
        <v>13.736263736263735</v>
      </c>
    </row>
    <row r="369" spans="1:23" ht="12.75">
      <c r="A369" s="25">
        <f t="shared" si="184"/>
        <v>365</v>
      </c>
      <c r="B369" s="14">
        <f t="shared" si="185"/>
        <v>182.64657534246575</v>
      </c>
      <c r="C369" s="14">
        <f t="shared" si="186"/>
        <v>91.32328767123288</v>
      </c>
      <c r="D369" s="79">
        <f t="shared" si="187"/>
        <v>45.66164383561644</v>
      </c>
      <c r="E369" s="82">
        <f t="shared" si="164"/>
        <v>22.83082191780822</v>
      </c>
      <c r="F369" s="16"/>
      <c r="G369" s="25">
        <f t="shared" si="165"/>
        <v>365</v>
      </c>
      <c r="H369" s="14">
        <f t="shared" si="166"/>
        <v>164.3835616438356</v>
      </c>
      <c r="I369" s="14">
        <f t="shared" si="167"/>
        <v>82.1917808219178</v>
      </c>
      <c r="J369" s="79">
        <f t="shared" si="168"/>
        <v>41.0958904109589</v>
      </c>
      <c r="K369" s="82">
        <f t="shared" si="169"/>
        <v>20.54794520547945</v>
      </c>
      <c r="L369" s="16"/>
      <c r="M369" s="25">
        <f t="shared" si="170"/>
        <v>365</v>
      </c>
      <c r="N369" s="14">
        <f t="shared" si="171"/>
        <v>136.986301369863</v>
      </c>
      <c r="O369" s="14">
        <f t="shared" si="172"/>
        <v>68.4931506849315</v>
      </c>
      <c r="P369" s="79">
        <f t="shared" si="173"/>
        <v>34.24657534246575</v>
      </c>
      <c r="Q369" s="82">
        <f t="shared" si="174"/>
        <v>17.123287671232877</v>
      </c>
      <c r="R369" s="12"/>
      <c r="S369" s="25">
        <f t="shared" si="175"/>
        <v>365</v>
      </c>
      <c r="T369" s="14">
        <f t="shared" si="176"/>
        <v>109.58904109589041</v>
      </c>
      <c r="U369" s="14">
        <f t="shared" si="177"/>
        <v>54.794520547945204</v>
      </c>
      <c r="V369" s="79">
        <f t="shared" si="178"/>
        <v>27.397260273972602</v>
      </c>
      <c r="W369" s="82">
        <f t="shared" si="179"/>
        <v>13.698630136986301</v>
      </c>
    </row>
    <row r="370" spans="1:23" ht="12.75">
      <c r="A370" s="25">
        <f t="shared" si="184"/>
        <v>366</v>
      </c>
      <c r="B370" s="14">
        <f t="shared" si="185"/>
        <v>182.14754098360655</v>
      </c>
      <c r="C370" s="14">
        <f t="shared" si="186"/>
        <v>91.07377049180327</v>
      </c>
      <c r="D370" s="79">
        <f t="shared" si="187"/>
        <v>45.53688524590164</v>
      </c>
      <c r="E370" s="82">
        <f t="shared" si="164"/>
        <v>22.76844262295082</v>
      </c>
      <c r="F370" s="16"/>
      <c r="G370" s="25">
        <f t="shared" si="165"/>
        <v>366</v>
      </c>
      <c r="H370" s="14">
        <f t="shared" si="166"/>
        <v>163.9344262295082</v>
      </c>
      <c r="I370" s="14">
        <f t="shared" si="167"/>
        <v>81.9672131147541</v>
      </c>
      <c r="J370" s="79">
        <f t="shared" si="168"/>
        <v>40.98360655737705</v>
      </c>
      <c r="K370" s="82">
        <f t="shared" si="169"/>
        <v>20.491803278688526</v>
      </c>
      <c r="L370" s="16"/>
      <c r="M370" s="25">
        <f t="shared" si="170"/>
        <v>366</v>
      </c>
      <c r="N370" s="14">
        <f t="shared" si="171"/>
        <v>136.6120218579235</v>
      </c>
      <c r="O370" s="14">
        <f t="shared" si="172"/>
        <v>68.30601092896175</v>
      </c>
      <c r="P370" s="79">
        <f t="shared" si="173"/>
        <v>34.15300546448088</v>
      </c>
      <c r="Q370" s="82">
        <f t="shared" si="174"/>
        <v>17.07650273224044</v>
      </c>
      <c r="R370" s="12"/>
      <c r="S370" s="25">
        <f t="shared" si="175"/>
        <v>366</v>
      </c>
      <c r="T370" s="14">
        <f t="shared" si="176"/>
        <v>109.2896174863388</v>
      </c>
      <c r="U370" s="14">
        <f t="shared" si="177"/>
        <v>54.6448087431694</v>
      </c>
      <c r="V370" s="79">
        <f t="shared" si="178"/>
        <v>27.3224043715847</v>
      </c>
      <c r="W370" s="82">
        <f t="shared" si="179"/>
        <v>13.66120218579235</v>
      </c>
    </row>
    <row r="371" spans="1:23" ht="12.75">
      <c r="A371" s="25">
        <f t="shared" si="184"/>
        <v>367</v>
      </c>
      <c r="B371" s="14">
        <f t="shared" si="185"/>
        <v>181.65122615803816</v>
      </c>
      <c r="C371" s="14">
        <f t="shared" si="186"/>
        <v>90.82561307901908</v>
      </c>
      <c r="D371" s="79">
        <f t="shared" si="187"/>
        <v>45.41280653950954</v>
      </c>
      <c r="E371" s="82">
        <f t="shared" si="164"/>
        <v>22.70640326975477</v>
      </c>
      <c r="F371" s="16"/>
      <c r="G371" s="25">
        <f t="shared" si="165"/>
        <v>367</v>
      </c>
      <c r="H371" s="14">
        <f t="shared" si="166"/>
        <v>163.48773841961852</v>
      </c>
      <c r="I371" s="14">
        <f t="shared" si="167"/>
        <v>81.74386920980926</v>
      </c>
      <c r="J371" s="79">
        <f t="shared" si="168"/>
        <v>40.87193460490463</v>
      </c>
      <c r="K371" s="82">
        <f t="shared" si="169"/>
        <v>20.435967302452315</v>
      </c>
      <c r="L371" s="16"/>
      <c r="M371" s="25">
        <f t="shared" si="170"/>
        <v>367</v>
      </c>
      <c r="N371" s="14">
        <f t="shared" si="171"/>
        <v>136.23978201634878</v>
      </c>
      <c r="O371" s="14">
        <f t="shared" si="172"/>
        <v>68.11989100817439</v>
      </c>
      <c r="P371" s="79">
        <f t="shared" si="173"/>
        <v>34.059945504087196</v>
      </c>
      <c r="Q371" s="82">
        <f t="shared" si="174"/>
        <v>17.029972752043598</v>
      </c>
      <c r="R371" s="12"/>
      <c r="S371" s="25">
        <f t="shared" si="175"/>
        <v>367</v>
      </c>
      <c r="T371" s="14">
        <f t="shared" si="176"/>
        <v>108.99182561307902</v>
      </c>
      <c r="U371" s="14">
        <f t="shared" si="177"/>
        <v>54.49591280653951</v>
      </c>
      <c r="V371" s="79">
        <f t="shared" si="178"/>
        <v>27.247956403269754</v>
      </c>
      <c r="W371" s="82">
        <f t="shared" si="179"/>
        <v>13.623978201634877</v>
      </c>
    </row>
    <row r="372" spans="1:23" ht="12.75">
      <c r="A372" s="25">
        <f t="shared" si="184"/>
        <v>368</v>
      </c>
      <c r="B372" s="14">
        <f t="shared" si="185"/>
        <v>181.1576086956522</v>
      </c>
      <c r="C372" s="14">
        <f t="shared" si="186"/>
        <v>90.5788043478261</v>
      </c>
      <c r="D372" s="79">
        <f t="shared" si="187"/>
        <v>45.28940217391305</v>
      </c>
      <c r="E372" s="82">
        <f t="shared" si="164"/>
        <v>22.644701086956523</v>
      </c>
      <c r="F372" s="16"/>
      <c r="G372" s="25">
        <f t="shared" si="165"/>
        <v>368</v>
      </c>
      <c r="H372" s="14">
        <f t="shared" si="166"/>
        <v>163.04347826086956</v>
      </c>
      <c r="I372" s="14">
        <f t="shared" si="167"/>
        <v>81.52173913043478</v>
      </c>
      <c r="J372" s="79">
        <f t="shared" si="168"/>
        <v>40.76086956521739</v>
      </c>
      <c r="K372" s="82">
        <f t="shared" si="169"/>
        <v>20.380434782608695</v>
      </c>
      <c r="L372" s="16"/>
      <c r="M372" s="25">
        <f t="shared" si="170"/>
        <v>368</v>
      </c>
      <c r="N372" s="14">
        <f t="shared" si="171"/>
        <v>135.8695652173913</v>
      </c>
      <c r="O372" s="14">
        <f t="shared" si="172"/>
        <v>67.93478260869566</v>
      </c>
      <c r="P372" s="79">
        <f t="shared" si="173"/>
        <v>33.96739130434783</v>
      </c>
      <c r="Q372" s="82">
        <f t="shared" si="174"/>
        <v>16.983695652173914</v>
      </c>
      <c r="R372" s="12"/>
      <c r="S372" s="25">
        <f t="shared" si="175"/>
        <v>368</v>
      </c>
      <c r="T372" s="14">
        <f t="shared" si="176"/>
        <v>108.69565217391305</v>
      </c>
      <c r="U372" s="14">
        <f t="shared" si="177"/>
        <v>54.34782608695652</v>
      </c>
      <c r="V372" s="79">
        <f t="shared" si="178"/>
        <v>27.17391304347826</v>
      </c>
      <c r="W372" s="82">
        <f t="shared" si="179"/>
        <v>13.58695652173913</v>
      </c>
    </row>
    <row r="373" spans="1:23" ht="12.75">
      <c r="A373" s="25">
        <f t="shared" si="184"/>
        <v>369</v>
      </c>
      <c r="B373" s="14">
        <f t="shared" si="185"/>
        <v>180.66666666666666</v>
      </c>
      <c r="C373" s="14">
        <f t="shared" si="186"/>
        <v>90.33333333333333</v>
      </c>
      <c r="D373" s="79">
        <f t="shared" si="187"/>
        <v>45.166666666666664</v>
      </c>
      <c r="E373" s="82">
        <f t="shared" si="164"/>
        <v>22.583333333333332</v>
      </c>
      <c r="F373" s="16"/>
      <c r="G373" s="25">
        <f t="shared" si="165"/>
        <v>369</v>
      </c>
      <c r="H373" s="14">
        <f t="shared" si="166"/>
        <v>162.60162601626016</v>
      </c>
      <c r="I373" s="14">
        <f t="shared" si="167"/>
        <v>81.30081300813008</v>
      </c>
      <c r="J373" s="79">
        <f t="shared" si="168"/>
        <v>40.65040650406504</v>
      </c>
      <c r="K373" s="82">
        <f t="shared" si="169"/>
        <v>20.32520325203252</v>
      </c>
      <c r="L373" s="16"/>
      <c r="M373" s="25">
        <f t="shared" si="170"/>
        <v>369</v>
      </c>
      <c r="N373" s="14">
        <f t="shared" si="171"/>
        <v>135.50135501355012</v>
      </c>
      <c r="O373" s="14">
        <f t="shared" si="172"/>
        <v>67.75067750677506</v>
      </c>
      <c r="P373" s="79">
        <f t="shared" si="173"/>
        <v>33.87533875338753</v>
      </c>
      <c r="Q373" s="82">
        <f t="shared" si="174"/>
        <v>16.937669376693766</v>
      </c>
      <c r="R373" s="12"/>
      <c r="S373" s="25">
        <f t="shared" si="175"/>
        <v>369</v>
      </c>
      <c r="T373" s="14">
        <f t="shared" si="176"/>
        <v>108.40108401084011</v>
      </c>
      <c r="U373" s="14">
        <f t="shared" si="177"/>
        <v>54.200542005420054</v>
      </c>
      <c r="V373" s="79">
        <f t="shared" si="178"/>
        <v>27.100271002710027</v>
      </c>
      <c r="W373" s="82">
        <f t="shared" si="179"/>
        <v>13.550135501355014</v>
      </c>
    </row>
    <row r="374" spans="1:23" ht="12.75">
      <c r="A374" s="25">
        <f t="shared" si="184"/>
        <v>370</v>
      </c>
      <c r="B374" s="14">
        <f t="shared" si="185"/>
        <v>180.17837837837837</v>
      </c>
      <c r="C374" s="14">
        <f t="shared" si="186"/>
        <v>90.08918918918918</v>
      </c>
      <c r="D374" s="79">
        <f t="shared" si="187"/>
        <v>45.04459459459459</v>
      </c>
      <c r="E374" s="82">
        <f t="shared" si="164"/>
        <v>22.522297297297296</v>
      </c>
      <c r="F374" s="16"/>
      <c r="G374" s="25">
        <f t="shared" si="165"/>
        <v>370</v>
      </c>
      <c r="H374" s="14">
        <f t="shared" si="166"/>
        <v>162.16216216216216</v>
      </c>
      <c r="I374" s="14">
        <f t="shared" si="167"/>
        <v>81.08108108108108</v>
      </c>
      <c r="J374" s="79">
        <f t="shared" si="168"/>
        <v>40.54054054054054</v>
      </c>
      <c r="K374" s="82">
        <f t="shared" si="169"/>
        <v>20.27027027027027</v>
      </c>
      <c r="L374" s="16"/>
      <c r="M374" s="25">
        <f t="shared" si="170"/>
        <v>370</v>
      </c>
      <c r="N374" s="14">
        <f t="shared" si="171"/>
        <v>135.13513513513513</v>
      </c>
      <c r="O374" s="14">
        <f t="shared" si="172"/>
        <v>67.56756756756756</v>
      </c>
      <c r="P374" s="79">
        <f t="shared" si="173"/>
        <v>33.78378378378378</v>
      </c>
      <c r="Q374" s="82">
        <f t="shared" si="174"/>
        <v>16.89189189189189</v>
      </c>
      <c r="R374" s="12"/>
      <c r="S374" s="25">
        <f t="shared" si="175"/>
        <v>370</v>
      </c>
      <c r="T374" s="14">
        <f t="shared" si="176"/>
        <v>108.10810810810811</v>
      </c>
      <c r="U374" s="14">
        <f t="shared" si="177"/>
        <v>54.054054054054056</v>
      </c>
      <c r="V374" s="79">
        <f t="shared" si="178"/>
        <v>27.027027027027028</v>
      </c>
      <c r="W374" s="82">
        <f t="shared" si="179"/>
        <v>13.513513513513514</v>
      </c>
    </row>
    <row r="375" spans="1:23" ht="12.75">
      <c r="A375" s="25">
        <f aca="true" t="shared" si="188" ref="A375:A390">A374+1</f>
        <v>371</v>
      </c>
      <c r="B375" s="14">
        <f aca="true" t="shared" si="189" ref="B375:B390">C$3/A375</f>
        <v>179.69272237196765</v>
      </c>
      <c r="C375" s="14">
        <f aca="true" t="shared" si="190" ref="C375:C390">C$3/(2*A375)</f>
        <v>89.84636118598382</v>
      </c>
      <c r="D375" s="79">
        <f aca="true" t="shared" si="191" ref="D375:D390">C$3/(4*A375)</f>
        <v>44.92318059299191</v>
      </c>
      <c r="E375" s="82">
        <f t="shared" si="164"/>
        <v>22.461590296495956</v>
      </c>
      <c r="F375" s="16"/>
      <c r="G375" s="25">
        <f t="shared" si="165"/>
        <v>371</v>
      </c>
      <c r="H375" s="14">
        <f t="shared" si="166"/>
        <v>161.72506738544473</v>
      </c>
      <c r="I375" s="14">
        <f t="shared" si="167"/>
        <v>80.86253369272237</v>
      </c>
      <c r="J375" s="79">
        <f t="shared" si="168"/>
        <v>40.43126684636118</v>
      </c>
      <c r="K375" s="82">
        <f t="shared" si="169"/>
        <v>20.21563342318059</v>
      </c>
      <c r="L375" s="16"/>
      <c r="M375" s="25">
        <f t="shared" si="170"/>
        <v>371</v>
      </c>
      <c r="N375" s="14">
        <f t="shared" si="171"/>
        <v>134.77088948787062</v>
      </c>
      <c r="O375" s="14">
        <f t="shared" si="172"/>
        <v>67.38544474393531</v>
      </c>
      <c r="P375" s="79">
        <f t="shared" si="173"/>
        <v>33.692722371967655</v>
      </c>
      <c r="Q375" s="82">
        <f t="shared" si="174"/>
        <v>16.846361185983827</v>
      </c>
      <c r="R375" s="12"/>
      <c r="S375" s="25">
        <f t="shared" si="175"/>
        <v>371</v>
      </c>
      <c r="T375" s="14">
        <f t="shared" si="176"/>
        <v>107.81671159029649</v>
      </c>
      <c r="U375" s="14">
        <f t="shared" si="177"/>
        <v>53.908355795148246</v>
      </c>
      <c r="V375" s="79">
        <f t="shared" si="178"/>
        <v>26.954177897574123</v>
      </c>
      <c r="W375" s="82">
        <f t="shared" si="179"/>
        <v>13.477088948787062</v>
      </c>
    </row>
    <row r="376" spans="1:23" ht="12.75">
      <c r="A376" s="25">
        <f t="shared" si="188"/>
        <v>372</v>
      </c>
      <c r="B376" s="14">
        <f t="shared" si="189"/>
        <v>179.20967741935485</v>
      </c>
      <c r="C376" s="14">
        <f t="shared" si="190"/>
        <v>89.60483870967742</v>
      </c>
      <c r="D376" s="79">
        <f t="shared" si="191"/>
        <v>44.80241935483871</v>
      </c>
      <c r="E376" s="82">
        <f t="shared" si="164"/>
        <v>22.401209677419356</v>
      </c>
      <c r="F376" s="16"/>
      <c r="G376" s="25">
        <f t="shared" si="165"/>
        <v>372</v>
      </c>
      <c r="H376" s="14">
        <f t="shared" si="166"/>
        <v>161.29032258064515</v>
      </c>
      <c r="I376" s="14">
        <f t="shared" si="167"/>
        <v>80.64516129032258</v>
      </c>
      <c r="J376" s="79">
        <f t="shared" si="168"/>
        <v>40.32258064516129</v>
      </c>
      <c r="K376" s="82">
        <f t="shared" si="169"/>
        <v>20.161290322580644</v>
      </c>
      <c r="L376" s="16"/>
      <c r="M376" s="25">
        <f t="shared" si="170"/>
        <v>372</v>
      </c>
      <c r="N376" s="14">
        <f t="shared" si="171"/>
        <v>134.40860215053763</v>
      </c>
      <c r="O376" s="14">
        <f t="shared" si="172"/>
        <v>67.20430107526882</v>
      </c>
      <c r="P376" s="79">
        <f t="shared" si="173"/>
        <v>33.60215053763441</v>
      </c>
      <c r="Q376" s="82">
        <f t="shared" si="174"/>
        <v>16.801075268817204</v>
      </c>
      <c r="R376" s="12"/>
      <c r="S376" s="25">
        <f t="shared" si="175"/>
        <v>372</v>
      </c>
      <c r="T376" s="14">
        <f t="shared" si="176"/>
        <v>107.52688172043011</v>
      </c>
      <c r="U376" s="14">
        <f t="shared" si="177"/>
        <v>53.763440860215056</v>
      </c>
      <c r="V376" s="79">
        <f t="shared" si="178"/>
        <v>26.881720430107528</v>
      </c>
      <c r="W376" s="82">
        <f t="shared" si="179"/>
        <v>13.440860215053764</v>
      </c>
    </row>
    <row r="377" spans="1:23" ht="12.75">
      <c r="A377" s="25">
        <f t="shared" si="188"/>
        <v>373</v>
      </c>
      <c r="B377" s="14">
        <f t="shared" si="189"/>
        <v>178.72922252010724</v>
      </c>
      <c r="C377" s="14">
        <f t="shared" si="190"/>
        <v>89.36461126005362</v>
      </c>
      <c r="D377" s="79">
        <f t="shared" si="191"/>
        <v>44.68230563002681</v>
      </c>
      <c r="E377" s="82">
        <f t="shared" si="164"/>
        <v>22.341152815013405</v>
      </c>
      <c r="F377" s="16"/>
      <c r="G377" s="25">
        <f t="shared" si="165"/>
        <v>373</v>
      </c>
      <c r="H377" s="14">
        <f t="shared" si="166"/>
        <v>160.85790884718497</v>
      </c>
      <c r="I377" s="14">
        <f t="shared" si="167"/>
        <v>80.42895442359249</v>
      </c>
      <c r="J377" s="79">
        <f t="shared" si="168"/>
        <v>40.21447721179624</v>
      </c>
      <c r="K377" s="82">
        <f t="shared" si="169"/>
        <v>20.10723860589812</v>
      </c>
      <c r="L377" s="16"/>
      <c r="M377" s="25">
        <f t="shared" si="170"/>
        <v>373</v>
      </c>
      <c r="N377" s="14">
        <f t="shared" si="171"/>
        <v>134.04825737265415</v>
      </c>
      <c r="O377" s="14">
        <f t="shared" si="172"/>
        <v>67.02412868632707</v>
      </c>
      <c r="P377" s="79">
        <f t="shared" si="173"/>
        <v>33.51206434316354</v>
      </c>
      <c r="Q377" s="82">
        <f t="shared" si="174"/>
        <v>16.75603217158177</v>
      </c>
      <c r="R377" s="12"/>
      <c r="S377" s="25">
        <f t="shared" si="175"/>
        <v>373</v>
      </c>
      <c r="T377" s="14">
        <f t="shared" si="176"/>
        <v>107.23860589812332</v>
      </c>
      <c r="U377" s="14">
        <f t="shared" si="177"/>
        <v>53.61930294906166</v>
      </c>
      <c r="V377" s="79">
        <f t="shared" si="178"/>
        <v>26.80965147453083</v>
      </c>
      <c r="W377" s="82">
        <f t="shared" si="179"/>
        <v>13.404825737265416</v>
      </c>
    </row>
    <row r="378" spans="1:23" ht="12.75">
      <c r="A378" s="25">
        <f t="shared" si="188"/>
        <v>374</v>
      </c>
      <c r="B378" s="14">
        <f t="shared" si="189"/>
        <v>178.25133689839572</v>
      </c>
      <c r="C378" s="14">
        <f t="shared" si="190"/>
        <v>89.12566844919786</v>
      </c>
      <c r="D378" s="79">
        <f t="shared" si="191"/>
        <v>44.56283422459893</v>
      </c>
      <c r="E378" s="82">
        <f t="shared" si="164"/>
        <v>22.281417112299465</v>
      </c>
      <c r="F378" s="16"/>
      <c r="G378" s="25">
        <f t="shared" si="165"/>
        <v>374</v>
      </c>
      <c r="H378" s="14">
        <f t="shared" si="166"/>
        <v>160.42780748663102</v>
      </c>
      <c r="I378" s="14">
        <f t="shared" si="167"/>
        <v>80.21390374331551</v>
      </c>
      <c r="J378" s="79">
        <f t="shared" si="168"/>
        <v>40.106951871657756</v>
      </c>
      <c r="K378" s="82">
        <f t="shared" si="169"/>
        <v>20.053475935828878</v>
      </c>
      <c r="L378" s="16"/>
      <c r="M378" s="25">
        <f t="shared" si="170"/>
        <v>374</v>
      </c>
      <c r="N378" s="14">
        <f t="shared" si="171"/>
        <v>133.6898395721925</v>
      </c>
      <c r="O378" s="14">
        <f t="shared" si="172"/>
        <v>66.84491978609626</v>
      </c>
      <c r="P378" s="79">
        <f t="shared" si="173"/>
        <v>33.42245989304813</v>
      </c>
      <c r="Q378" s="82">
        <f t="shared" si="174"/>
        <v>16.711229946524064</v>
      </c>
      <c r="R378" s="12"/>
      <c r="S378" s="25">
        <f t="shared" si="175"/>
        <v>374</v>
      </c>
      <c r="T378" s="14">
        <f t="shared" si="176"/>
        <v>106.95187165775401</v>
      </c>
      <c r="U378" s="14">
        <f t="shared" si="177"/>
        <v>53.475935828877006</v>
      </c>
      <c r="V378" s="79">
        <f t="shared" si="178"/>
        <v>26.737967914438503</v>
      </c>
      <c r="W378" s="82">
        <f t="shared" si="179"/>
        <v>13.368983957219251</v>
      </c>
    </row>
    <row r="379" spans="1:23" ht="12.75">
      <c r="A379" s="25">
        <f t="shared" si="188"/>
        <v>375</v>
      </c>
      <c r="B379" s="14">
        <f t="shared" si="189"/>
        <v>177.776</v>
      </c>
      <c r="C379" s="14">
        <f t="shared" si="190"/>
        <v>88.888</v>
      </c>
      <c r="D379" s="79">
        <f t="shared" si="191"/>
        <v>44.444</v>
      </c>
      <c r="E379" s="82">
        <f t="shared" si="164"/>
        <v>22.222</v>
      </c>
      <c r="F379" s="16"/>
      <c r="G379" s="25">
        <f t="shared" si="165"/>
        <v>375</v>
      </c>
      <c r="H379" s="14">
        <f t="shared" si="166"/>
        <v>160</v>
      </c>
      <c r="I379" s="14">
        <f t="shared" si="167"/>
        <v>80</v>
      </c>
      <c r="J379" s="79">
        <f t="shared" si="168"/>
        <v>40</v>
      </c>
      <c r="K379" s="82">
        <f t="shared" si="169"/>
        <v>20</v>
      </c>
      <c r="L379" s="16"/>
      <c r="M379" s="25">
        <f t="shared" si="170"/>
        <v>375</v>
      </c>
      <c r="N379" s="14">
        <f t="shared" si="171"/>
        <v>133.33333333333334</v>
      </c>
      <c r="O379" s="14">
        <f t="shared" si="172"/>
        <v>66.66666666666667</v>
      </c>
      <c r="P379" s="79">
        <f t="shared" si="173"/>
        <v>33.333333333333336</v>
      </c>
      <c r="Q379" s="82">
        <f t="shared" si="174"/>
        <v>16.666666666666668</v>
      </c>
      <c r="R379" s="12"/>
      <c r="S379" s="25">
        <f t="shared" si="175"/>
        <v>375</v>
      </c>
      <c r="T379" s="14">
        <f t="shared" si="176"/>
        <v>106.66666666666667</v>
      </c>
      <c r="U379" s="14">
        <f t="shared" si="177"/>
        <v>53.333333333333336</v>
      </c>
      <c r="V379" s="79">
        <f t="shared" si="178"/>
        <v>26.666666666666668</v>
      </c>
      <c r="W379" s="82">
        <f t="shared" si="179"/>
        <v>13.333333333333334</v>
      </c>
    </row>
    <row r="380" spans="1:23" ht="12.75">
      <c r="A380" s="25">
        <f t="shared" si="188"/>
        <v>376</v>
      </c>
      <c r="B380" s="14">
        <f t="shared" si="189"/>
        <v>177.3031914893617</v>
      </c>
      <c r="C380" s="14">
        <f t="shared" si="190"/>
        <v>88.65159574468085</v>
      </c>
      <c r="D380" s="79">
        <f t="shared" si="191"/>
        <v>44.325797872340424</v>
      </c>
      <c r="E380" s="82">
        <f t="shared" si="164"/>
        <v>22.162898936170212</v>
      </c>
      <c r="F380" s="16"/>
      <c r="G380" s="25">
        <f t="shared" si="165"/>
        <v>376</v>
      </c>
      <c r="H380" s="14">
        <f t="shared" si="166"/>
        <v>159.5744680851064</v>
      </c>
      <c r="I380" s="14">
        <f t="shared" si="167"/>
        <v>79.7872340425532</v>
      </c>
      <c r="J380" s="79">
        <f t="shared" si="168"/>
        <v>39.8936170212766</v>
      </c>
      <c r="K380" s="82">
        <f t="shared" si="169"/>
        <v>19.9468085106383</v>
      </c>
      <c r="L380" s="16"/>
      <c r="M380" s="25">
        <f t="shared" si="170"/>
        <v>376</v>
      </c>
      <c r="N380" s="14">
        <f t="shared" si="171"/>
        <v>132.9787234042553</v>
      </c>
      <c r="O380" s="14">
        <f t="shared" si="172"/>
        <v>66.48936170212765</v>
      </c>
      <c r="P380" s="79">
        <f t="shared" si="173"/>
        <v>33.244680851063826</v>
      </c>
      <c r="Q380" s="82">
        <f t="shared" si="174"/>
        <v>16.622340425531913</v>
      </c>
      <c r="R380" s="12"/>
      <c r="S380" s="25">
        <f t="shared" si="175"/>
        <v>376</v>
      </c>
      <c r="T380" s="14">
        <f t="shared" si="176"/>
        <v>106.38297872340425</v>
      </c>
      <c r="U380" s="14">
        <f t="shared" si="177"/>
        <v>53.191489361702125</v>
      </c>
      <c r="V380" s="79">
        <f t="shared" si="178"/>
        <v>26.595744680851062</v>
      </c>
      <c r="W380" s="82">
        <f t="shared" si="179"/>
        <v>13.297872340425531</v>
      </c>
    </row>
    <row r="381" spans="1:23" ht="12.75">
      <c r="A381" s="25">
        <f t="shared" si="188"/>
        <v>377</v>
      </c>
      <c r="B381" s="14">
        <f t="shared" si="189"/>
        <v>176.83289124668434</v>
      </c>
      <c r="C381" s="14">
        <f t="shared" si="190"/>
        <v>88.41644562334217</v>
      </c>
      <c r="D381" s="79">
        <f t="shared" si="191"/>
        <v>44.208222811671085</v>
      </c>
      <c r="E381" s="82">
        <f t="shared" si="164"/>
        <v>22.104111405835543</v>
      </c>
      <c r="F381" s="16"/>
      <c r="G381" s="25">
        <f t="shared" si="165"/>
        <v>377</v>
      </c>
      <c r="H381" s="14">
        <f t="shared" si="166"/>
        <v>159.15119363395226</v>
      </c>
      <c r="I381" s="14">
        <f t="shared" si="167"/>
        <v>79.57559681697613</v>
      </c>
      <c r="J381" s="79">
        <f t="shared" si="168"/>
        <v>39.787798408488065</v>
      </c>
      <c r="K381" s="82">
        <f t="shared" si="169"/>
        <v>19.893899204244033</v>
      </c>
      <c r="L381" s="16"/>
      <c r="M381" s="25">
        <f t="shared" si="170"/>
        <v>377</v>
      </c>
      <c r="N381" s="14">
        <f t="shared" si="171"/>
        <v>132.6259946949602</v>
      </c>
      <c r="O381" s="14">
        <f t="shared" si="172"/>
        <v>66.3129973474801</v>
      </c>
      <c r="P381" s="79">
        <f t="shared" si="173"/>
        <v>33.15649867374005</v>
      </c>
      <c r="Q381" s="82">
        <f t="shared" si="174"/>
        <v>16.578249336870027</v>
      </c>
      <c r="R381" s="12"/>
      <c r="S381" s="25">
        <f t="shared" si="175"/>
        <v>377</v>
      </c>
      <c r="T381" s="14">
        <f t="shared" si="176"/>
        <v>106.10079575596816</v>
      </c>
      <c r="U381" s="14">
        <f t="shared" si="177"/>
        <v>53.05039787798408</v>
      </c>
      <c r="V381" s="79">
        <f t="shared" si="178"/>
        <v>26.52519893899204</v>
      </c>
      <c r="W381" s="82">
        <f t="shared" si="179"/>
        <v>13.26259946949602</v>
      </c>
    </row>
    <row r="382" spans="1:23" ht="12.75">
      <c r="A382" s="25">
        <f t="shared" si="188"/>
        <v>378</v>
      </c>
      <c r="B382" s="14">
        <f t="shared" si="189"/>
        <v>176.36507936507937</v>
      </c>
      <c r="C382" s="14">
        <f t="shared" si="190"/>
        <v>88.18253968253968</v>
      </c>
      <c r="D382" s="79">
        <f t="shared" si="191"/>
        <v>44.09126984126984</v>
      </c>
      <c r="E382" s="82">
        <f t="shared" si="164"/>
        <v>22.04563492063492</v>
      </c>
      <c r="F382" s="16"/>
      <c r="G382" s="25">
        <f t="shared" si="165"/>
        <v>378</v>
      </c>
      <c r="H382" s="14">
        <f t="shared" si="166"/>
        <v>158.73015873015873</v>
      </c>
      <c r="I382" s="14">
        <f t="shared" si="167"/>
        <v>79.36507936507937</v>
      </c>
      <c r="J382" s="79">
        <f t="shared" si="168"/>
        <v>39.682539682539684</v>
      </c>
      <c r="K382" s="82">
        <f t="shared" si="169"/>
        <v>19.841269841269842</v>
      </c>
      <c r="L382" s="16"/>
      <c r="M382" s="25">
        <f t="shared" si="170"/>
        <v>378</v>
      </c>
      <c r="N382" s="14">
        <f t="shared" si="171"/>
        <v>132.27513227513228</v>
      </c>
      <c r="O382" s="14">
        <f t="shared" si="172"/>
        <v>66.13756613756614</v>
      </c>
      <c r="P382" s="79">
        <f t="shared" si="173"/>
        <v>33.06878306878307</v>
      </c>
      <c r="Q382" s="82">
        <f t="shared" si="174"/>
        <v>16.534391534391535</v>
      </c>
      <c r="R382" s="12"/>
      <c r="S382" s="25">
        <f t="shared" si="175"/>
        <v>378</v>
      </c>
      <c r="T382" s="14">
        <f t="shared" si="176"/>
        <v>105.82010582010582</v>
      </c>
      <c r="U382" s="14">
        <f t="shared" si="177"/>
        <v>52.91005291005291</v>
      </c>
      <c r="V382" s="79">
        <f t="shared" si="178"/>
        <v>26.455026455026456</v>
      </c>
      <c r="W382" s="82">
        <f t="shared" si="179"/>
        <v>13.227513227513228</v>
      </c>
    </row>
    <row r="383" spans="1:23" ht="12.75">
      <c r="A383" s="25">
        <f t="shared" si="188"/>
        <v>379</v>
      </c>
      <c r="B383" s="14">
        <f t="shared" si="189"/>
        <v>175.89973614775727</v>
      </c>
      <c r="C383" s="14">
        <f t="shared" si="190"/>
        <v>87.94986807387863</v>
      </c>
      <c r="D383" s="79">
        <f t="shared" si="191"/>
        <v>43.97493403693932</v>
      </c>
      <c r="E383" s="82">
        <f t="shared" si="164"/>
        <v>21.98746701846966</v>
      </c>
      <c r="F383" s="16"/>
      <c r="G383" s="25">
        <f t="shared" si="165"/>
        <v>379</v>
      </c>
      <c r="H383" s="14">
        <f t="shared" si="166"/>
        <v>158.31134564643799</v>
      </c>
      <c r="I383" s="14">
        <f t="shared" si="167"/>
        <v>79.15567282321899</v>
      </c>
      <c r="J383" s="79">
        <f t="shared" si="168"/>
        <v>39.577836411609496</v>
      </c>
      <c r="K383" s="82">
        <f t="shared" si="169"/>
        <v>19.788918205804748</v>
      </c>
      <c r="L383" s="16"/>
      <c r="M383" s="25">
        <f t="shared" si="170"/>
        <v>379</v>
      </c>
      <c r="N383" s="14">
        <f t="shared" si="171"/>
        <v>131.92612137203167</v>
      </c>
      <c r="O383" s="14">
        <f t="shared" si="172"/>
        <v>65.96306068601584</v>
      </c>
      <c r="P383" s="79">
        <f t="shared" si="173"/>
        <v>32.98153034300792</v>
      </c>
      <c r="Q383" s="82">
        <f t="shared" si="174"/>
        <v>16.49076517150396</v>
      </c>
      <c r="R383" s="12"/>
      <c r="S383" s="25">
        <f t="shared" si="175"/>
        <v>379</v>
      </c>
      <c r="T383" s="14">
        <f t="shared" si="176"/>
        <v>105.54089709762533</v>
      </c>
      <c r="U383" s="14">
        <f t="shared" si="177"/>
        <v>52.770448548812666</v>
      </c>
      <c r="V383" s="79">
        <f t="shared" si="178"/>
        <v>26.385224274406333</v>
      </c>
      <c r="W383" s="82">
        <f t="shared" si="179"/>
        <v>13.192612137203167</v>
      </c>
    </row>
    <row r="384" spans="1:23" ht="12.75">
      <c r="A384" s="25">
        <f t="shared" si="188"/>
        <v>380</v>
      </c>
      <c r="B384" s="14">
        <f t="shared" si="189"/>
        <v>175.43684210526317</v>
      </c>
      <c r="C384" s="14">
        <f t="shared" si="190"/>
        <v>87.71842105263158</v>
      </c>
      <c r="D384" s="79">
        <f t="shared" si="191"/>
        <v>43.85921052631579</v>
      </c>
      <c r="E384" s="82">
        <f t="shared" si="164"/>
        <v>21.929605263157896</v>
      </c>
      <c r="F384" s="16"/>
      <c r="G384" s="25">
        <f t="shared" si="165"/>
        <v>380</v>
      </c>
      <c r="H384" s="14">
        <f t="shared" si="166"/>
        <v>157.89473684210526</v>
      </c>
      <c r="I384" s="14">
        <f t="shared" si="167"/>
        <v>78.94736842105263</v>
      </c>
      <c r="J384" s="79">
        <f t="shared" si="168"/>
        <v>39.473684210526315</v>
      </c>
      <c r="K384" s="82">
        <f t="shared" si="169"/>
        <v>19.736842105263158</v>
      </c>
      <c r="L384" s="16"/>
      <c r="M384" s="25">
        <f t="shared" si="170"/>
        <v>380</v>
      </c>
      <c r="N384" s="14">
        <f t="shared" si="171"/>
        <v>131.57894736842104</v>
      </c>
      <c r="O384" s="14">
        <f t="shared" si="172"/>
        <v>65.78947368421052</v>
      </c>
      <c r="P384" s="79">
        <f t="shared" si="173"/>
        <v>32.89473684210526</v>
      </c>
      <c r="Q384" s="82">
        <f t="shared" si="174"/>
        <v>16.44736842105263</v>
      </c>
      <c r="R384" s="12"/>
      <c r="S384" s="25">
        <f t="shared" si="175"/>
        <v>380</v>
      </c>
      <c r="T384" s="14">
        <f t="shared" si="176"/>
        <v>105.26315789473684</v>
      </c>
      <c r="U384" s="14">
        <f t="shared" si="177"/>
        <v>52.63157894736842</v>
      </c>
      <c r="V384" s="79">
        <f t="shared" si="178"/>
        <v>26.31578947368421</v>
      </c>
      <c r="W384" s="82">
        <f t="shared" si="179"/>
        <v>13.157894736842104</v>
      </c>
    </row>
    <row r="385" spans="1:23" ht="12.75">
      <c r="A385" s="25">
        <f t="shared" si="188"/>
        <v>381</v>
      </c>
      <c r="B385" s="14">
        <f t="shared" si="189"/>
        <v>174.9763779527559</v>
      </c>
      <c r="C385" s="14">
        <f t="shared" si="190"/>
        <v>87.48818897637796</v>
      </c>
      <c r="D385" s="79">
        <f t="shared" si="191"/>
        <v>43.74409448818898</v>
      </c>
      <c r="E385" s="82">
        <f t="shared" si="164"/>
        <v>21.87204724409449</v>
      </c>
      <c r="F385" s="16"/>
      <c r="G385" s="25">
        <f t="shared" si="165"/>
        <v>381</v>
      </c>
      <c r="H385" s="14">
        <f t="shared" si="166"/>
        <v>157.48031496062993</v>
      </c>
      <c r="I385" s="14">
        <f t="shared" si="167"/>
        <v>78.74015748031496</v>
      </c>
      <c r="J385" s="79">
        <f t="shared" si="168"/>
        <v>39.37007874015748</v>
      </c>
      <c r="K385" s="82">
        <f t="shared" si="169"/>
        <v>19.68503937007874</v>
      </c>
      <c r="L385" s="16"/>
      <c r="M385" s="25">
        <f t="shared" si="170"/>
        <v>381</v>
      </c>
      <c r="N385" s="14">
        <f t="shared" si="171"/>
        <v>131.23359580052494</v>
      </c>
      <c r="O385" s="14">
        <f t="shared" si="172"/>
        <v>65.61679790026247</v>
      </c>
      <c r="P385" s="79">
        <f t="shared" si="173"/>
        <v>32.808398950131235</v>
      </c>
      <c r="Q385" s="82">
        <f t="shared" si="174"/>
        <v>16.404199475065617</v>
      </c>
      <c r="R385" s="12"/>
      <c r="S385" s="25">
        <f t="shared" si="175"/>
        <v>381</v>
      </c>
      <c r="T385" s="14">
        <f t="shared" si="176"/>
        <v>104.98687664041995</v>
      </c>
      <c r="U385" s="14">
        <f t="shared" si="177"/>
        <v>52.493438320209975</v>
      </c>
      <c r="V385" s="79">
        <f t="shared" si="178"/>
        <v>26.246719160104988</v>
      </c>
      <c r="W385" s="82">
        <f t="shared" si="179"/>
        <v>13.123359580052494</v>
      </c>
    </row>
    <row r="386" spans="1:23" ht="12.75">
      <c r="A386" s="25">
        <f t="shared" si="188"/>
        <v>382</v>
      </c>
      <c r="B386" s="14">
        <f t="shared" si="189"/>
        <v>174.51832460732984</v>
      </c>
      <c r="C386" s="14">
        <f t="shared" si="190"/>
        <v>87.25916230366492</v>
      </c>
      <c r="D386" s="79">
        <f t="shared" si="191"/>
        <v>43.62958115183246</v>
      </c>
      <c r="E386" s="82">
        <f t="shared" si="164"/>
        <v>21.81479057591623</v>
      </c>
      <c r="F386" s="16"/>
      <c r="G386" s="25">
        <f t="shared" si="165"/>
        <v>382</v>
      </c>
      <c r="H386" s="14">
        <f t="shared" si="166"/>
        <v>157.06806282722513</v>
      </c>
      <c r="I386" s="14">
        <f t="shared" si="167"/>
        <v>78.53403141361257</v>
      </c>
      <c r="J386" s="79">
        <f t="shared" si="168"/>
        <v>39.26701570680628</v>
      </c>
      <c r="K386" s="82">
        <f t="shared" si="169"/>
        <v>19.63350785340314</v>
      </c>
      <c r="L386" s="16"/>
      <c r="M386" s="25">
        <f t="shared" si="170"/>
        <v>382</v>
      </c>
      <c r="N386" s="14">
        <f t="shared" si="171"/>
        <v>130.89005235602093</v>
      </c>
      <c r="O386" s="14">
        <f t="shared" si="172"/>
        <v>65.44502617801047</v>
      </c>
      <c r="P386" s="79">
        <f t="shared" si="173"/>
        <v>32.72251308900523</v>
      </c>
      <c r="Q386" s="82">
        <f t="shared" si="174"/>
        <v>16.361256544502616</v>
      </c>
      <c r="R386" s="12"/>
      <c r="S386" s="25">
        <f t="shared" si="175"/>
        <v>382</v>
      </c>
      <c r="T386" s="14">
        <f t="shared" si="176"/>
        <v>104.71204188481676</v>
      </c>
      <c r="U386" s="14">
        <f t="shared" si="177"/>
        <v>52.35602094240838</v>
      </c>
      <c r="V386" s="79">
        <f t="shared" si="178"/>
        <v>26.17801047120419</v>
      </c>
      <c r="W386" s="82">
        <f t="shared" si="179"/>
        <v>13.089005235602095</v>
      </c>
    </row>
    <row r="387" spans="1:23" ht="12.75">
      <c r="A387" s="25">
        <f t="shared" si="188"/>
        <v>383</v>
      </c>
      <c r="B387" s="14">
        <f t="shared" si="189"/>
        <v>174.0626631853786</v>
      </c>
      <c r="C387" s="14">
        <f t="shared" si="190"/>
        <v>87.0313315926893</v>
      </c>
      <c r="D387" s="79">
        <f t="shared" si="191"/>
        <v>43.51566579634465</v>
      </c>
      <c r="E387" s="82">
        <f t="shared" si="164"/>
        <v>21.757832898172325</v>
      </c>
      <c r="F387" s="16"/>
      <c r="G387" s="25">
        <f t="shared" si="165"/>
        <v>383</v>
      </c>
      <c r="H387" s="14">
        <f t="shared" si="166"/>
        <v>156.6579634464752</v>
      </c>
      <c r="I387" s="14">
        <f t="shared" si="167"/>
        <v>78.3289817232376</v>
      </c>
      <c r="J387" s="79">
        <f t="shared" si="168"/>
        <v>39.1644908616188</v>
      </c>
      <c r="K387" s="82">
        <f t="shared" si="169"/>
        <v>19.5822454308094</v>
      </c>
      <c r="L387" s="16"/>
      <c r="M387" s="25">
        <f t="shared" si="170"/>
        <v>383</v>
      </c>
      <c r="N387" s="14">
        <f t="shared" si="171"/>
        <v>130.54830287206266</v>
      </c>
      <c r="O387" s="14">
        <f t="shared" si="172"/>
        <v>65.27415143603133</v>
      </c>
      <c r="P387" s="79">
        <f t="shared" si="173"/>
        <v>32.637075718015666</v>
      </c>
      <c r="Q387" s="82">
        <f t="shared" si="174"/>
        <v>16.318537859007833</v>
      </c>
      <c r="R387" s="12"/>
      <c r="S387" s="25">
        <f t="shared" si="175"/>
        <v>383</v>
      </c>
      <c r="T387" s="14">
        <f t="shared" si="176"/>
        <v>104.43864229765013</v>
      </c>
      <c r="U387" s="14">
        <f t="shared" si="177"/>
        <v>52.21932114882507</v>
      </c>
      <c r="V387" s="79">
        <f t="shared" si="178"/>
        <v>26.109660574412533</v>
      </c>
      <c r="W387" s="82">
        <f t="shared" si="179"/>
        <v>13.054830287206267</v>
      </c>
    </row>
    <row r="388" spans="1:23" ht="12.75">
      <c r="A388" s="25">
        <f t="shared" si="188"/>
        <v>384</v>
      </c>
      <c r="B388" s="14">
        <f t="shared" si="189"/>
        <v>173.609375</v>
      </c>
      <c r="C388" s="14">
        <f t="shared" si="190"/>
        <v>86.8046875</v>
      </c>
      <c r="D388" s="79">
        <f t="shared" si="191"/>
        <v>43.40234375</v>
      </c>
      <c r="E388" s="82">
        <f t="shared" si="164"/>
        <v>21.701171875</v>
      </c>
      <c r="F388" s="16"/>
      <c r="G388" s="25">
        <f t="shared" si="165"/>
        <v>384</v>
      </c>
      <c r="H388" s="14">
        <f t="shared" si="166"/>
        <v>156.25</v>
      </c>
      <c r="I388" s="14">
        <f t="shared" si="167"/>
        <v>78.125</v>
      </c>
      <c r="J388" s="79">
        <f t="shared" si="168"/>
        <v>39.0625</v>
      </c>
      <c r="K388" s="82">
        <f t="shared" si="169"/>
        <v>19.53125</v>
      </c>
      <c r="L388" s="16"/>
      <c r="M388" s="25">
        <f t="shared" si="170"/>
        <v>384</v>
      </c>
      <c r="N388" s="14">
        <f t="shared" si="171"/>
        <v>130.20833333333334</v>
      </c>
      <c r="O388" s="14">
        <f t="shared" si="172"/>
        <v>65.10416666666667</v>
      </c>
      <c r="P388" s="79">
        <f t="shared" si="173"/>
        <v>32.552083333333336</v>
      </c>
      <c r="Q388" s="82">
        <f t="shared" si="174"/>
        <v>16.276041666666668</v>
      </c>
      <c r="R388" s="12"/>
      <c r="S388" s="25">
        <f t="shared" si="175"/>
        <v>384</v>
      </c>
      <c r="T388" s="14">
        <f t="shared" si="176"/>
        <v>104.16666666666667</v>
      </c>
      <c r="U388" s="14">
        <f t="shared" si="177"/>
        <v>52.083333333333336</v>
      </c>
      <c r="V388" s="79">
        <f t="shared" si="178"/>
        <v>26.041666666666668</v>
      </c>
      <c r="W388" s="82">
        <f t="shared" si="179"/>
        <v>13.020833333333334</v>
      </c>
    </row>
    <row r="389" spans="1:23" ht="12.75">
      <c r="A389" s="25">
        <f t="shared" si="188"/>
        <v>385</v>
      </c>
      <c r="B389" s="14">
        <f t="shared" si="189"/>
        <v>173.15844155844155</v>
      </c>
      <c r="C389" s="14">
        <f t="shared" si="190"/>
        <v>86.57922077922078</v>
      </c>
      <c r="D389" s="79">
        <f t="shared" si="191"/>
        <v>43.28961038961039</v>
      </c>
      <c r="E389" s="82">
        <f t="shared" si="164"/>
        <v>21.644805194805194</v>
      </c>
      <c r="F389" s="16"/>
      <c r="G389" s="25">
        <f t="shared" si="165"/>
        <v>385</v>
      </c>
      <c r="H389" s="14">
        <f t="shared" si="166"/>
        <v>155.84415584415584</v>
      </c>
      <c r="I389" s="14">
        <f t="shared" si="167"/>
        <v>77.92207792207792</v>
      </c>
      <c r="J389" s="79">
        <f t="shared" si="168"/>
        <v>38.96103896103896</v>
      </c>
      <c r="K389" s="82">
        <f t="shared" si="169"/>
        <v>19.48051948051948</v>
      </c>
      <c r="L389" s="16"/>
      <c r="M389" s="25">
        <f t="shared" si="170"/>
        <v>385</v>
      </c>
      <c r="N389" s="14">
        <f t="shared" si="171"/>
        <v>129.87012987012986</v>
      </c>
      <c r="O389" s="14">
        <f t="shared" si="172"/>
        <v>64.93506493506493</v>
      </c>
      <c r="P389" s="79">
        <f t="shared" si="173"/>
        <v>32.467532467532465</v>
      </c>
      <c r="Q389" s="82">
        <f t="shared" si="174"/>
        <v>16.233766233766232</v>
      </c>
      <c r="R389" s="12"/>
      <c r="S389" s="25">
        <f t="shared" si="175"/>
        <v>385</v>
      </c>
      <c r="T389" s="14">
        <f t="shared" si="176"/>
        <v>103.8961038961039</v>
      </c>
      <c r="U389" s="14">
        <f t="shared" si="177"/>
        <v>51.94805194805195</v>
      </c>
      <c r="V389" s="79">
        <f t="shared" si="178"/>
        <v>25.974025974025974</v>
      </c>
      <c r="W389" s="82">
        <f t="shared" si="179"/>
        <v>12.987012987012987</v>
      </c>
    </row>
    <row r="390" spans="1:23" ht="12.75">
      <c r="A390" s="25">
        <f t="shared" si="188"/>
        <v>386</v>
      </c>
      <c r="B390" s="14">
        <f t="shared" si="189"/>
        <v>172.7098445595855</v>
      </c>
      <c r="C390" s="14">
        <f t="shared" si="190"/>
        <v>86.35492227979275</v>
      </c>
      <c r="D390" s="79">
        <f t="shared" si="191"/>
        <v>43.17746113989637</v>
      </c>
      <c r="E390" s="82">
        <f t="shared" si="164"/>
        <v>21.588730569948186</v>
      </c>
      <c r="F390" s="16"/>
      <c r="G390" s="25">
        <f t="shared" si="165"/>
        <v>386</v>
      </c>
      <c r="H390" s="14">
        <f t="shared" si="166"/>
        <v>155.44041450777203</v>
      </c>
      <c r="I390" s="14">
        <f t="shared" si="167"/>
        <v>77.72020725388602</v>
      </c>
      <c r="J390" s="79">
        <f t="shared" si="168"/>
        <v>38.86010362694301</v>
      </c>
      <c r="K390" s="82">
        <f t="shared" si="169"/>
        <v>19.430051813471504</v>
      </c>
      <c r="L390" s="16"/>
      <c r="M390" s="25">
        <f t="shared" si="170"/>
        <v>386</v>
      </c>
      <c r="N390" s="14">
        <f t="shared" si="171"/>
        <v>129.5336787564767</v>
      </c>
      <c r="O390" s="14">
        <f t="shared" si="172"/>
        <v>64.76683937823834</v>
      </c>
      <c r="P390" s="79">
        <f t="shared" si="173"/>
        <v>32.38341968911917</v>
      </c>
      <c r="Q390" s="82">
        <f t="shared" si="174"/>
        <v>16.191709844559586</v>
      </c>
      <c r="R390" s="12"/>
      <c r="S390" s="25">
        <f t="shared" si="175"/>
        <v>386</v>
      </c>
      <c r="T390" s="14">
        <f t="shared" si="176"/>
        <v>103.62694300518135</v>
      </c>
      <c r="U390" s="14">
        <f t="shared" si="177"/>
        <v>51.81347150259067</v>
      </c>
      <c r="V390" s="79">
        <f t="shared" si="178"/>
        <v>25.906735751295336</v>
      </c>
      <c r="W390" s="82">
        <f t="shared" si="179"/>
        <v>12.953367875647668</v>
      </c>
    </row>
    <row r="391" spans="1:23" ht="12.75">
      <c r="A391" s="25">
        <f aca="true" t="shared" si="192" ref="A391:A406">A390+1</f>
        <v>387</v>
      </c>
      <c r="B391" s="14">
        <f aca="true" t="shared" si="193" ref="B391:B406">C$3/A391</f>
        <v>172.26356589147287</v>
      </c>
      <c r="C391" s="14">
        <f aca="true" t="shared" si="194" ref="C391:C406">C$3/(2*A391)</f>
        <v>86.13178294573643</v>
      </c>
      <c r="D391" s="79">
        <f aca="true" t="shared" si="195" ref="D391:D406">C$3/(4*A391)</f>
        <v>43.065891472868216</v>
      </c>
      <c r="E391" s="82">
        <f aca="true" t="shared" si="196" ref="E391:E454">C$3/(8*A391)</f>
        <v>21.532945736434108</v>
      </c>
      <c r="F391" s="16"/>
      <c r="G391" s="25">
        <f aca="true" t="shared" si="197" ref="G391:G454">G390+1</f>
        <v>387</v>
      </c>
      <c r="H391" s="14">
        <f aca="true" t="shared" si="198" ref="H391:H454">I$3/G391</f>
        <v>155.03875968992247</v>
      </c>
      <c r="I391" s="14">
        <f aca="true" t="shared" si="199" ref="I391:I454">I$3/(2*G391)</f>
        <v>77.51937984496124</v>
      </c>
      <c r="J391" s="79">
        <f aca="true" t="shared" si="200" ref="J391:J454">I$3/(4*G391)</f>
        <v>38.75968992248062</v>
      </c>
      <c r="K391" s="82">
        <f aca="true" t="shared" si="201" ref="K391:K454">I$3/(8*G391)</f>
        <v>19.37984496124031</v>
      </c>
      <c r="L391" s="16"/>
      <c r="M391" s="25">
        <f aca="true" t="shared" si="202" ref="M391:M454">M390+1</f>
        <v>387</v>
      </c>
      <c r="N391" s="14">
        <f aca="true" t="shared" si="203" ref="N391:N454">O$3/M391</f>
        <v>129.19896640826875</v>
      </c>
      <c r="O391" s="14">
        <f aca="true" t="shared" si="204" ref="O391:O454">O$3/(2*M391)</f>
        <v>64.59948320413437</v>
      </c>
      <c r="P391" s="79">
        <f aca="true" t="shared" si="205" ref="P391:P454">O$3/(4*M391)</f>
        <v>32.299741602067186</v>
      </c>
      <c r="Q391" s="82">
        <f aca="true" t="shared" si="206" ref="Q391:Q454">O$3/(8*M391)</f>
        <v>16.149870801033593</v>
      </c>
      <c r="R391" s="12"/>
      <c r="S391" s="25">
        <f aca="true" t="shared" si="207" ref="S391:S454">S390+1</f>
        <v>387</v>
      </c>
      <c r="T391" s="14">
        <f aca="true" t="shared" si="208" ref="T391:T454">U$3/S391</f>
        <v>103.35917312661499</v>
      </c>
      <c r="U391" s="14">
        <f aca="true" t="shared" si="209" ref="U391:U454">U$3/(2*S391)</f>
        <v>51.679586563307495</v>
      </c>
      <c r="V391" s="79">
        <f aca="true" t="shared" si="210" ref="V391:V454">U$3/(4*S391)</f>
        <v>25.839793281653748</v>
      </c>
      <c r="W391" s="82">
        <f aca="true" t="shared" si="211" ref="W391:W454">U$3/(8*S391)</f>
        <v>12.919896640826874</v>
      </c>
    </row>
    <row r="392" spans="1:23" ht="12.75">
      <c r="A392" s="25">
        <f t="shared" si="192"/>
        <v>388</v>
      </c>
      <c r="B392" s="14">
        <f t="shared" si="193"/>
        <v>171.81958762886597</v>
      </c>
      <c r="C392" s="14">
        <f t="shared" si="194"/>
        <v>85.90979381443299</v>
      </c>
      <c r="D392" s="79">
        <f t="shared" si="195"/>
        <v>42.954896907216494</v>
      </c>
      <c r="E392" s="82">
        <f t="shared" si="196"/>
        <v>21.477448453608247</v>
      </c>
      <c r="F392" s="16"/>
      <c r="G392" s="25">
        <f t="shared" si="197"/>
        <v>388</v>
      </c>
      <c r="H392" s="14">
        <f t="shared" si="198"/>
        <v>154.63917525773195</v>
      </c>
      <c r="I392" s="14">
        <f t="shared" si="199"/>
        <v>77.31958762886597</v>
      </c>
      <c r="J392" s="79">
        <f t="shared" si="200"/>
        <v>38.65979381443299</v>
      </c>
      <c r="K392" s="82">
        <f t="shared" si="201"/>
        <v>19.329896907216494</v>
      </c>
      <c r="L392" s="16"/>
      <c r="M392" s="25">
        <f t="shared" si="202"/>
        <v>388</v>
      </c>
      <c r="N392" s="14">
        <f t="shared" si="203"/>
        <v>128.8659793814433</v>
      </c>
      <c r="O392" s="14">
        <f t="shared" si="204"/>
        <v>64.43298969072166</v>
      </c>
      <c r="P392" s="79">
        <f t="shared" si="205"/>
        <v>32.21649484536083</v>
      </c>
      <c r="Q392" s="82">
        <f t="shared" si="206"/>
        <v>16.108247422680414</v>
      </c>
      <c r="R392" s="12"/>
      <c r="S392" s="25">
        <f t="shared" si="207"/>
        <v>388</v>
      </c>
      <c r="T392" s="14">
        <f t="shared" si="208"/>
        <v>103.09278350515464</v>
      </c>
      <c r="U392" s="14">
        <f t="shared" si="209"/>
        <v>51.54639175257732</v>
      </c>
      <c r="V392" s="79">
        <f t="shared" si="210"/>
        <v>25.77319587628866</v>
      </c>
      <c r="W392" s="82">
        <f t="shared" si="211"/>
        <v>12.88659793814433</v>
      </c>
    </row>
    <row r="393" spans="1:23" ht="12.75">
      <c r="A393" s="25">
        <f t="shared" si="192"/>
        <v>389</v>
      </c>
      <c r="B393" s="14">
        <f t="shared" si="193"/>
        <v>171.37789203084833</v>
      </c>
      <c r="C393" s="14">
        <f t="shared" si="194"/>
        <v>85.68894601542416</v>
      </c>
      <c r="D393" s="79">
        <f t="shared" si="195"/>
        <v>42.84447300771208</v>
      </c>
      <c r="E393" s="82">
        <f t="shared" si="196"/>
        <v>21.42223650385604</v>
      </c>
      <c r="F393" s="16"/>
      <c r="G393" s="25">
        <f t="shared" si="197"/>
        <v>389</v>
      </c>
      <c r="H393" s="14">
        <f t="shared" si="198"/>
        <v>154.24164524421593</v>
      </c>
      <c r="I393" s="14">
        <f t="shared" si="199"/>
        <v>77.12082262210797</v>
      </c>
      <c r="J393" s="79">
        <f t="shared" si="200"/>
        <v>38.56041131105398</v>
      </c>
      <c r="K393" s="82">
        <f t="shared" si="201"/>
        <v>19.28020565552699</v>
      </c>
      <c r="L393" s="16"/>
      <c r="M393" s="25">
        <f t="shared" si="202"/>
        <v>389</v>
      </c>
      <c r="N393" s="14">
        <f t="shared" si="203"/>
        <v>128.53470437017995</v>
      </c>
      <c r="O393" s="14">
        <f t="shared" si="204"/>
        <v>64.26735218508998</v>
      </c>
      <c r="P393" s="79">
        <f t="shared" si="205"/>
        <v>32.13367609254499</v>
      </c>
      <c r="Q393" s="82">
        <f t="shared" si="206"/>
        <v>16.066838046272494</v>
      </c>
      <c r="R393" s="12"/>
      <c r="S393" s="25">
        <f t="shared" si="207"/>
        <v>389</v>
      </c>
      <c r="T393" s="14">
        <f t="shared" si="208"/>
        <v>102.82776349614396</v>
      </c>
      <c r="U393" s="14">
        <f t="shared" si="209"/>
        <v>51.41388174807198</v>
      </c>
      <c r="V393" s="79">
        <f t="shared" si="210"/>
        <v>25.70694087403599</v>
      </c>
      <c r="W393" s="82">
        <f t="shared" si="211"/>
        <v>12.853470437017995</v>
      </c>
    </row>
    <row r="394" spans="1:23" ht="12.75">
      <c r="A394" s="25">
        <f t="shared" si="192"/>
        <v>390</v>
      </c>
      <c r="B394" s="14">
        <f t="shared" si="193"/>
        <v>170.93846153846152</v>
      </c>
      <c r="C394" s="14">
        <f t="shared" si="194"/>
        <v>85.46923076923076</v>
      </c>
      <c r="D394" s="79">
        <f t="shared" si="195"/>
        <v>42.73461538461538</v>
      </c>
      <c r="E394" s="82">
        <f t="shared" si="196"/>
        <v>21.36730769230769</v>
      </c>
      <c r="F394" s="16"/>
      <c r="G394" s="25">
        <f t="shared" si="197"/>
        <v>390</v>
      </c>
      <c r="H394" s="14">
        <f t="shared" si="198"/>
        <v>153.84615384615384</v>
      </c>
      <c r="I394" s="14">
        <f t="shared" si="199"/>
        <v>76.92307692307692</v>
      </c>
      <c r="J394" s="79">
        <f t="shared" si="200"/>
        <v>38.46153846153846</v>
      </c>
      <c r="K394" s="82">
        <f t="shared" si="201"/>
        <v>19.23076923076923</v>
      </c>
      <c r="L394" s="16"/>
      <c r="M394" s="25">
        <f t="shared" si="202"/>
        <v>390</v>
      </c>
      <c r="N394" s="14">
        <f t="shared" si="203"/>
        <v>128.2051282051282</v>
      </c>
      <c r="O394" s="14">
        <f t="shared" si="204"/>
        <v>64.1025641025641</v>
      </c>
      <c r="P394" s="79">
        <f t="shared" si="205"/>
        <v>32.05128205128205</v>
      </c>
      <c r="Q394" s="82">
        <f t="shared" si="206"/>
        <v>16.025641025641026</v>
      </c>
      <c r="R394" s="12"/>
      <c r="S394" s="25">
        <f t="shared" si="207"/>
        <v>390</v>
      </c>
      <c r="T394" s="14">
        <f t="shared" si="208"/>
        <v>102.56410256410257</v>
      </c>
      <c r="U394" s="14">
        <f t="shared" si="209"/>
        <v>51.282051282051285</v>
      </c>
      <c r="V394" s="79">
        <f t="shared" si="210"/>
        <v>25.641025641025642</v>
      </c>
      <c r="W394" s="82">
        <f t="shared" si="211"/>
        <v>12.820512820512821</v>
      </c>
    </row>
    <row r="395" spans="1:23" ht="12.75">
      <c r="A395" s="25">
        <f t="shared" si="192"/>
        <v>391</v>
      </c>
      <c r="B395" s="14">
        <f t="shared" si="193"/>
        <v>170.50127877237853</v>
      </c>
      <c r="C395" s="14">
        <f t="shared" si="194"/>
        <v>85.25063938618926</v>
      </c>
      <c r="D395" s="79">
        <f t="shared" si="195"/>
        <v>42.62531969309463</v>
      </c>
      <c r="E395" s="82">
        <f t="shared" si="196"/>
        <v>21.312659846547316</v>
      </c>
      <c r="F395" s="16"/>
      <c r="G395" s="25">
        <f t="shared" si="197"/>
        <v>391</v>
      </c>
      <c r="H395" s="14">
        <f t="shared" si="198"/>
        <v>153.4526854219949</v>
      </c>
      <c r="I395" s="14">
        <f t="shared" si="199"/>
        <v>76.72634271099744</v>
      </c>
      <c r="J395" s="79">
        <f t="shared" si="200"/>
        <v>38.36317135549872</v>
      </c>
      <c r="K395" s="82">
        <f t="shared" si="201"/>
        <v>19.18158567774936</v>
      </c>
      <c r="L395" s="16"/>
      <c r="M395" s="25">
        <f t="shared" si="202"/>
        <v>391</v>
      </c>
      <c r="N395" s="14">
        <f t="shared" si="203"/>
        <v>127.8772378516624</v>
      </c>
      <c r="O395" s="14">
        <f t="shared" si="204"/>
        <v>63.9386189258312</v>
      </c>
      <c r="P395" s="79">
        <f t="shared" si="205"/>
        <v>31.9693094629156</v>
      </c>
      <c r="Q395" s="82">
        <f t="shared" si="206"/>
        <v>15.9846547314578</v>
      </c>
      <c r="R395" s="12"/>
      <c r="S395" s="25">
        <f t="shared" si="207"/>
        <v>391</v>
      </c>
      <c r="T395" s="14">
        <f t="shared" si="208"/>
        <v>102.30179028132993</v>
      </c>
      <c r="U395" s="14">
        <f t="shared" si="209"/>
        <v>51.150895140664964</v>
      </c>
      <c r="V395" s="79">
        <f t="shared" si="210"/>
        <v>25.575447570332482</v>
      </c>
      <c r="W395" s="82">
        <f t="shared" si="211"/>
        <v>12.787723785166241</v>
      </c>
    </row>
    <row r="396" spans="1:23" ht="12.75">
      <c r="A396" s="25">
        <f t="shared" si="192"/>
        <v>392</v>
      </c>
      <c r="B396" s="14">
        <f t="shared" si="193"/>
        <v>170.06632653061226</v>
      </c>
      <c r="C396" s="14">
        <f t="shared" si="194"/>
        <v>85.03316326530613</v>
      </c>
      <c r="D396" s="79">
        <f t="shared" si="195"/>
        <v>42.516581632653065</v>
      </c>
      <c r="E396" s="82">
        <f t="shared" si="196"/>
        <v>21.258290816326532</v>
      </c>
      <c r="F396" s="16"/>
      <c r="G396" s="25">
        <f t="shared" si="197"/>
        <v>392</v>
      </c>
      <c r="H396" s="14">
        <f t="shared" si="198"/>
        <v>153.0612244897959</v>
      </c>
      <c r="I396" s="14">
        <f t="shared" si="199"/>
        <v>76.53061224489795</v>
      </c>
      <c r="J396" s="79">
        <f t="shared" si="200"/>
        <v>38.265306122448976</v>
      </c>
      <c r="K396" s="82">
        <f t="shared" si="201"/>
        <v>19.132653061224488</v>
      </c>
      <c r="L396" s="16"/>
      <c r="M396" s="25">
        <f t="shared" si="202"/>
        <v>392</v>
      </c>
      <c r="N396" s="14">
        <f t="shared" si="203"/>
        <v>127.55102040816327</v>
      </c>
      <c r="O396" s="14">
        <f t="shared" si="204"/>
        <v>63.775510204081634</v>
      </c>
      <c r="P396" s="79">
        <f t="shared" si="205"/>
        <v>31.887755102040817</v>
      </c>
      <c r="Q396" s="82">
        <f t="shared" si="206"/>
        <v>15.943877551020408</v>
      </c>
      <c r="R396" s="12"/>
      <c r="S396" s="25">
        <f t="shared" si="207"/>
        <v>392</v>
      </c>
      <c r="T396" s="14">
        <f t="shared" si="208"/>
        <v>102.04081632653062</v>
      </c>
      <c r="U396" s="14">
        <f t="shared" si="209"/>
        <v>51.02040816326531</v>
      </c>
      <c r="V396" s="79">
        <f t="shared" si="210"/>
        <v>25.510204081632654</v>
      </c>
      <c r="W396" s="82">
        <f t="shared" si="211"/>
        <v>12.755102040816327</v>
      </c>
    </row>
    <row r="397" spans="1:23" ht="12.75">
      <c r="A397" s="25">
        <f t="shared" si="192"/>
        <v>393</v>
      </c>
      <c r="B397" s="14">
        <f t="shared" si="193"/>
        <v>169.63358778625954</v>
      </c>
      <c r="C397" s="14">
        <f t="shared" si="194"/>
        <v>84.81679389312977</v>
      </c>
      <c r="D397" s="79">
        <f t="shared" si="195"/>
        <v>42.408396946564885</v>
      </c>
      <c r="E397" s="82">
        <f t="shared" si="196"/>
        <v>21.204198473282442</v>
      </c>
      <c r="F397" s="16"/>
      <c r="G397" s="25">
        <f t="shared" si="197"/>
        <v>393</v>
      </c>
      <c r="H397" s="14">
        <f t="shared" si="198"/>
        <v>152.67175572519085</v>
      </c>
      <c r="I397" s="14">
        <f t="shared" si="199"/>
        <v>76.33587786259542</v>
      </c>
      <c r="J397" s="79">
        <f t="shared" si="200"/>
        <v>38.16793893129771</v>
      </c>
      <c r="K397" s="82">
        <f t="shared" si="201"/>
        <v>19.083969465648856</v>
      </c>
      <c r="L397" s="16"/>
      <c r="M397" s="25">
        <f t="shared" si="202"/>
        <v>393</v>
      </c>
      <c r="N397" s="14">
        <f t="shared" si="203"/>
        <v>127.2264631043257</v>
      </c>
      <c r="O397" s="14">
        <f t="shared" si="204"/>
        <v>63.61323155216285</v>
      </c>
      <c r="P397" s="79">
        <f t="shared" si="205"/>
        <v>31.806615776081426</v>
      </c>
      <c r="Q397" s="82">
        <f t="shared" si="206"/>
        <v>15.903307888040713</v>
      </c>
      <c r="R397" s="12"/>
      <c r="S397" s="25">
        <f t="shared" si="207"/>
        <v>393</v>
      </c>
      <c r="T397" s="14">
        <f t="shared" si="208"/>
        <v>101.78117048346056</v>
      </c>
      <c r="U397" s="14">
        <f t="shared" si="209"/>
        <v>50.89058524173028</v>
      </c>
      <c r="V397" s="79">
        <f t="shared" si="210"/>
        <v>25.44529262086514</v>
      </c>
      <c r="W397" s="82">
        <f t="shared" si="211"/>
        <v>12.72264631043257</v>
      </c>
    </row>
    <row r="398" spans="1:23" ht="12.75">
      <c r="A398" s="25">
        <f t="shared" si="192"/>
        <v>394</v>
      </c>
      <c r="B398" s="14">
        <f t="shared" si="193"/>
        <v>169.2030456852792</v>
      </c>
      <c r="C398" s="14">
        <f t="shared" si="194"/>
        <v>84.6015228426396</v>
      </c>
      <c r="D398" s="79">
        <f t="shared" si="195"/>
        <v>42.3007614213198</v>
      </c>
      <c r="E398" s="82">
        <f t="shared" si="196"/>
        <v>21.1503807106599</v>
      </c>
      <c r="F398" s="16"/>
      <c r="G398" s="25">
        <f t="shared" si="197"/>
        <v>394</v>
      </c>
      <c r="H398" s="14">
        <f t="shared" si="198"/>
        <v>152.28426395939087</v>
      </c>
      <c r="I398" s="14">
        <f t="shared" si="199"/>
        <v>76.14213197969544</v>
      </c>
      <c r="J398" s="79">
        <f t="shared" si="200"/>
        <v>38.07106598984772</v>
      </c>
      <c r="K398" s="82">
        <f t="shared" si="201"/>
        <v>19.03553299492386</v>
      </c>
      <c r="L398" s="16"/>
      <c r="M398" s="25">
        <f t="shared" si="202"/>
        <v>394</v>
      </c>
      <c r="N398" s="14">
        <f t="shared" si="203"/>
        <v>126.90355329949239</v>
      </c>
      <c r="O398" s="14">
        <f t="shared" si="204"/>
        <v>63.45177664974619</v>
      </c>
      <c r="P398" s="79">
        <f t="shared" si="205"/>
        <v>31.725888324873097</v>
      </c>
      <c r="Q398" s="82">
        <f t="shared" si="206"/>
        <v>15.862944162436548</v>
      </c>
      <c r="R398" s="12"/>
      <c r="S398" s="25">
        <f t="shared" si="207"/>
        <v>394</v>
      </c>
      <c r="T398" s="14">
        <f t="shared" si="208"/>
        <v>101.5228426395939</v>
      </c>
      <c r="U398" s="14">
        <f t="shared" si="209"/>
        <v>50.76142131979695</v>
      </c>
      <c r="V398" s="79">
        <f t="shared" si="210"/>
        <v>25.380710659898476</v>
      </c>
      <c r="W398" s="82">
        <f t="shared" si="211"/>
        <v>12.690355329949238</v>
      </c>
    </row>
    <row r="399" spans="1:23" ht="12.75">
      <c r="A399" s="25">
        <f t="shared" si="192"/>
        <v>395</v>
      </c>
      <c r="B399" s="14">
        <f t="shared" si="193"/>
        <v>168.7746835443038</v>
      </c>
      <c r="C399" s="14">
        <f t="shared" si="194"/>
        <v>84.3873417721519</v>
      </c>
      <c r="D399" s="79">
        <f t="shared" si="195"/>
        <v>42.19367088607595</v>
      </c>
      <c r="E399" s="82">
        <f t="shared" si="196"/>
        <v>21.096835443037975</v>
      </c>
      <c r="F399" s="16"/>
      <c r="G399" s="25">
        <f t="shared" si="197"/>
        <v>395</v>
      </c>
      <c r="H399" s="14">
        <f t="shared" si="198"/>
        <v>151.8987341772152</v>
      </c>
      <c r="I399" s="14">
        <f t="shared" si="199"/>
        <v>75.9493670886076</v>
      </c>
      <c r="J399" s="79">
        <f t="shared" si="200"/>
        <v>37.9746835443038</v>
      </c>
      <c r="K399" s="82">
        <f t="shared" si="201"/>
        <v>18.9873417721519</v>
      </c>
      <c r="L399" s="16"/>
      <c r="M399" s="25">
        <f t="shared" si="202"/>
        <v>395</v>
      </c>
      <c r="N399" s="14">
        <f t="shared" si="203"/>
        <v>126.58227848101266</v>
      </c>
      <c r="O399" s="14">
        <f t="shared" si="204"/>
        <v>63.29113924050633</v>
      </c>
      <c r="P399" s="79">
        <f t="shared" si="205"/>
        <v>31.645569620253166</v>
      </c>
      <c r="Q399" s="82">
        <f t="shared" si="206"/>
        <v>15.822784810126583</v>
      </c>
      <c r="R399" s="12"/>
      <c r="S399" s="25">
        <f t="shared" si="207"/>
        <v>395</v>
      </c>
      <c r="T399" s="14">
        <f t="shared" si="208"/>
        <v>101.26582278481013</v>
      </c>
      <c r="U399" s="14">
        <f t="shared" si="209"/>
        <v>50.63291139240506</v>
      </c>
      <c r="V399" s="79">
        <f t="shared" si="210"/>
        <v>25.31645569620253</v>
      </c>
      <c r="W399" s="82">
        <f t="shared" si="211"/>
        <v>12.658227848101266</v>
      </c>
    </row>
    <row r="400" spans="1:23" ht="12.75">
      <c r="A400" s="25">
        <f t="shared" si="192"/>
        <v>396</v>
      </c>
      <c r="B400" s="14">
        <f t="shared" si="193"/>
        <v>168.34848484848484</v>
      </c>
      <c r="C400" s="14">
        <f t="shared" si="194"/>
        <v>84.17424242424242</v>
      </c>
      <c r="D400" s="79">
        <f t="shared" si="195"/>
        <v>42.08712121212121</v>
      </c>
      <c r="E400" s="82">
        <f t="shared" si="196"/>
        <v>21.043560606060606</v>
      </c>
      <c r="F400" s="16"/>
      <c r="G400" s="25">
        <f t="shared" si="197"/>
        <v>396</v>
      </c>
      <c r="H400" s="14">
        <f t="shared" si="198"/>
        <v>151.5151515151515</v>
      </c>
      <c r="I400" s="14">
        <f t="shared" si="199"/>
        <v>75.75757575757575</v>
      </c>
      <c r="J400" s="79">
        <f t="shared" si="200"/>
        <v>37.878787878787875</v>
      </c>
      <c r="K400" s="82">
        <f t="shared" si="201"/>
        <v>18.939393939393938</v>
      </c>
      <c r="L400" s="16"/>
      <c r="M400" s="25">
        <f t="shared" si="202"/>
        <v>396</v>
      </c>
      <c r="N400" s="14">
        <f t="shared" si="203"/>
        <v>126.26262626262626</v>
      </c>
      <c r="O400" s="14">
        <f t="shared" si="204"/>
        <v>63.13131313131313</v>
      </c>
      <c r="P400" s="79">
        <f t="shared" si="205"/>
        <v>31.565656565656564</v>
      </c>
      <c r="Q400" s="82">
        <f t="shared" si="206"/>
        <v>15.782828282828282</v>
      </c>
      <c r="R400" s="12"/>
      <c r="S400" s="25">
        <f t="shared" si="207"/>
        <v>396</v>
      </c>
      <c r="T400" s="14">
        <f t="shared" si="208"/>
        <v>101.01010101010101</v>
      </c>
      <c r="U400" s="14">
        <f t="shared" si="209"/>
        <v>50.505050505050505</v>
      </c>
      <c r="V400" s="79">
        <f t="shared" si="210"/>
        <v>25.252525252525253</v>
      </c>
      <c r="W400" s="82">
        <f t="shared" si="211"/>
        <v>12.626262626262626</v>
      </c>
    </row>
    <row r="401" spans="1:23" ht="12.75">
      <c r="A401" s="25">
        <f t="shared" si="192"/>
        <v>397</v>
      </c>
      <c r="B401" s="14">
        <f t="shared" si="193"/>
        <v>167.92443324937028</v>
      </c>
      <c r="C401" s="14">
        <f t="shared" si="194"/>
        <v>83.96221662468514</v>
      </c>
      <c r="D401" s="79">
        <f t="shared" si="195"/>
        <v>41.98110831234257</v>
      </c>
      <c r="E401" s="82">
        <f t="shared" si="196"/>
        <v>20.990554156171285</v>
      </c>
      <c r="F401" s="16"/>
      <c r="G401" s="25">
        <f t="shared" si="197"/>
        <v>397</v>
      </c>
      <c r="H401" s="14">
        <f t="shared" si="198"/>
        <v>151.13350125944584</v>
      </c>
      <c r="I401" s="14">
        <f t="shared" si="199"/>
        <v>75.56675062972292</v>
      </c>
      <c r="J401" s="79">
        <f t="shared" si="200"/>
        <v>37.78337531486146</v>
      </c>
      <c r="K401" s="82">
        <f t="shared" si="201"/>
        <v>18.89168765743073</v>
      </c>
      <c r="L401" s="16"/>
      <c r="M401" s="25">
        <f t="shared" si="202"/>
        <v>397</v>
      </c>
      <c r="N401" s="14">
        <f t="shared" si="203"/>
        <v>125.94458438287154</v>
      </c>
      <c r="O401" s="14">
        <f t="shared" si="204"/>
        <v>62.97229219143577</v>
      </c>
      <c r="P401" s="79">
        <f t="shared" si="205"/>
        <v>31.486146095717885</v>
      </c>
      <c r="Q401" s="82">
        <f t="shared" si="206"/>
        <v>15.743073047858942</v>
      </c>
      <c r="R401" s="12"/>
      <c r="S401" s="25">
        <f t="shared" si="207"/>
        <v>397</v>
      </c>
      <c r="T401" s="14">
        <f t="shared" si="208"/>
        <v>100.75566750629723</v>
      </c>
      <c r="U401" s="14">
        <f t="shared" si="209"/>
        <v>50.377833753148614</v>
      </c>
      <c r="V401" s="79">
        <f t="shared" si="210"/>
        <v>25.188916876574307</v>
      </c>
      <c r="W401" s="82">
        <f t="shared" si="211"/>
        <v>12.594458438287154</v>
      </c>
    </row>
    <row r="402" spans="1:23" ht="12.75">
      <c r="A402" s="25">
        <f t="shared" si="192"/>
        <v>398</v>
      </c>
      <c r="B402" s="14">
        <f t="shared" si="193"/>
        <v>167.50251256281408</v>
      </c>
      <c r="C402" s="14">
        <f t="shared" si="194"/>
        <v>83.75125628140704</v>
      </c>
      <c r="D402" s="79">
        <f t="shared" si="195"/>
        <v>41.87562814070352</v>
      </c>
      <c r="E402" s="82">
        <f t="shared" si="196"/>
        <v>20.93781407035176</v>
      </c>
      <c r="F402" s="16"/>
      <c r="G402" s="25">
        <f t="shared" si="197"/>
        <v>398</v>
      </c>
      <c r="H402" s="14">
        <f t="shared" si="198"/>
        <v>150.7537688442211</v>
      </c>
      <c r="I402" s="14">
        <f t="shared" si="199"/>
        <v>75.37688442211055</v>
      </c>
      <c r="J402" s="79">
        <f t="shared" si="200"/>
        <v>37.688442211055275</v>
      </c>
      <c r="K402" s="82">
        <f t="shared" si="201"/>
        <v>18.844221105527637</v>
      </c>
      <c r="L402" s="16"/>
      <c r="M402" s="25">
        <f t="shared" si="202"/>
        <v>398</v>
      </c>
      <c r="N402" s="14">
        <f t="shared" si="203"/>
        <v>125.62814070351759</v>
      </c>
      <c r="O402" s="14">
        <f t="shared" si="204"/>
        <v>62.814070351758794</v>
      </c>
      <c r="P402" s="79">
        <f t="shared" si="205"/>
        <v>31.407035175879397</v>
      </c>
      <c r="Q402" s="82">
        <f t="shared" si="206"/>
        <v>15.703517587939698</v>
      </c>
      <c r="R402" s="12"/>
      <c r="S402" s="25">
        <f t="shared" si="207"/>
        <v>398</v>
      </c>
      <c r="T402" s="14">
        <f t="shared" si="208"/>
        <v>100.50251256281408</v>
      </c>
      <c r="U402" s="14">
        <f t="shared" si="209"/>
        <v>50.25125628140704</v>
      </c>
      <c r="V402" s="79">
        <f t="shared" si="210"/>
        <v>25.12562814070352</v>
      </c>
      <c r="W402" s="82">
        <f t="shared" si="211"/>
        <v>12.56281407035176</v>
      </c>
    </row>
    <row r="403" spans="1:23" ht="12.75">
      <c r="A403" s="25">
        <f t="shared" si="192"/>
        <v>399</v>
      </c>
      <c r="B403" s="14">
        <f t="shared" si="193"/>
        <v>167.08270676691728</v>
      </c>
      <c r="C403" s="14">
        <f t="shared" si="194"/>
        <v>83.54135338345864</v>
      </c>
      <c r="D403" s="79">
        <f t="shared" si="195"/>
        <v>41.77067669172932</v>
      </c>
      <c r="E403" s="82">
        <f t="shared" si="196"/>
        <v>20.88533834586466</v>
      </c>
      <c r="F403" s="16"/>
      <c r="G403" s="25">
        <f t="shared" si="197"/>
        <v>399</v>
      </c>
      <c r="H403" s="14">
        <f t="shared" si="198"/>
        <v>150.37593984962405</v>
      </c>
      <c r="I403" s="14">
        <f t="shared" si="199"/>
        <v>75.18796992481202</v>
      </c>
      <c r="J403" s="79">
        <f t="shared" si="200"/>
        <v>37.59398496240601</v>
      </c>
      <c r="K403" s="82">
        <f t="shared" si="201"/>
        <v>18.796992481203006</v>
      </c>
      <c r="L403" s="16"/>
      <c r="M403" s="25">
        <f t="shared" si="202"/>
        <v>399</v>
      </c>
      <c r="N403" s="14">
        <f t="shared" si="203"/>
        <v>125.31328320802005</v>
      </c>
      <c r="O403" s="14">
        <f t="shared" si="204"/>
        <v>62.65664160401003</v>
      </c>
      <c r="P403" s="79">
        <f t="shared" si="205"/>
        <v>31.328320802005013</v>
      </c>
      <c r="Q403" s="82">
        <f t="shared" si="206"/>
        <v>15.664160401002507</v>
      </c>
      <c r="R403" s="12"/>
      <c r="S403" s="25">
        <f t="shared" si="207"/>
        <v>399</v>
      </c>
      <c r="T403" s="14">
        <f t="shared" si="208"/>
        <v>100.25062656641605</v>
      </c>
      <c r="U403" s="14">
        <f t="shared" si="209"/>
        <v>50.12531328320802</v>
      </c>
      <c r="V403" s="79">
        <f t="shared" si="210"/>
        <v>25.06265664160401</v>
      </c>
      <c r="W403" s="82">
        <f t="shared" si="211"/>
        <v>12.531328320802006</v>
      </c>
    </row>
    <row r="404" spans="1:23" ht="12.75">
      <c r="A404" s="25">
        <f t="shared" si="192"/>
        <v>400</v>
      </c>
      <c r="B404" s="14">
        <f t="shared" si="193"/>
        <v>166.665</v>
      </c>
      <c r="C404" s="14">
        <f t="shared" si="194"/>
        <v>83.3325</v>
      </c>
      <c r="D404" s="79">
        <f t="shared" si="195"/>
        <v>41.66625</v>
      </c>
      <c r="E404" s="82">
        <f t="shared" si="196"/>
        <v>20.833125</v>
      </c>
      <c r="F404" s="16"/>
      <c r="G404" s="25">
        <f t="shared" si="197"/>
        <v>400</v>
      </c>
      <c r="H404" s="14">
        <f t="shared" si="198"/>
        <v>150</v>
      </c>
      <c r="I404" s="14">
        <f t="shared" si="199"/>
        <v>75</v>
      </c>
      <c r="J404" s="79">
        <f t="shared" si="200"/>
        <v>37.5</v>
      </c>
      <c r="K404" s="82">
        <f t="shared" si="201"/>
        <v>18.75</v>
      </c>
      <c r="L404" s="16"/>
      <c r="M404" s="25">
        <f t="shared" si="202"/>
        <v>400</v>
      </c>
      <c r="N404" s="14">
        <f t="shared" si="203"/>
        <v>125</v>
      </c>
      <c r="O404" s="14">
        <f t="shared" si="204"/>
        <v>62.5</v>
      </c>
      <c r="P404" s="79">
        <f t="shared" si="205"/>
        <v>31.25</v>
      </c>
      <c r="Q404" s="82">
        <f t="shared" si="206"/>
        <v>15.625</v>
      </c>
      <c r="R404" s="12"/>
      <c r="S404" s="25">
        <f t="shared" si="207"/>
        <v>400</v>
      </c>
      <c r="T404" s="14">
        <f t="shared" si="208"/>
        <v>100</v>
      </c>
      <c r="U404" s="14">
        <f t="shared" si="209"/>
        <v>50</v>
      </c>
      <c r="V404" s="79">
        <f t="shared" si="210"/>
        <v>25</v>
      </c>
      <c r="W404" s="82">
        <f t="shared" si="211"/>
        <v>12.5</v>
      </c>
    </row>
    <row r="405" spans="1:23" ht="12.75">
      <c r="A405" s="25">
        <f t="shared" si="192"/>
        <v>401</v>
      </c>
      <c r="B405" s="14">
        <f t="shared" si="193"/>
        <v>166.2493765586035</v>
      </c>
      <c r="C405" s="14">
        <f t="shared" si="194"/>
        <v>83.12468827930175</v>
      </c>
      <c r="D405" s="79">
        <f t="shared" si="195"/>
        <v>41.562344139650875</v>
      </c>
      <c r="E405" s="82">
        <f t="shared" si="196"/>
        <v>20.781172069825438</v>
      </c>
      <c r="F405" s="16"/>
      <c r="G405" s="25">
        <f t="shared" si="197"/>
        <v>401</v>
      </c>
      <c r="H405" s="14">
        <f t="shared" si="198"/>
        <v>149.62593516209478</v>
      </c>
      <c r="I405" s="14">
        <f t="shared" si="199"/>
        <v>74.81296758104739</v>
      </c>
      <c r="J405" s="79">
        <f t="shared" si="200"/>
        <v>37.406483790523694</v>
      </c>
      <c r="K405" s="82">
        <f t="shared" si="201"/>
        <v>18.703241895261847</v>
      </c>
      <c r="L405" s="16"/>
      <c r="M405" s="25">
        <f t="shared" si="202"/>
        <v>401</v>
      </c>
      <c r="N405" s="14">
        <f t="shared" si="203"/>
        <v>124.68827930174564</v>
      </c>
      <c r="O405" s="14">
        <f t="shared" si="204"/>
        <v>62.34413965087282</v>
      </c>
      <c r="P405" s="79">
        <f t="shared" si="205"/>
        <v>31.17206982543641</v>
      </c>
      <c r="Q405" s="82">
        <f t="shared" si="206"/>
        <v>15.586034912718205</v>
      </c>
      <c r="R405" s="12"/>
      <c r="S405" s="25">
        <f t="shared" si="207"/>
        <v>401</v>
      </c>
      <c r="T405" s="14">
        <f t="shared" si="208"/>
        <v>99.75062344139651</v>
      </c>
      <c r="U405" s="14">
        <f t="shared" si="209"/>
        <v>49.87531172069826</v>
      </c>
      <c r="V405" s="79">
        <f t="shared" si="210"/>
        <v>24.93765586034913</v>
      </c>
      <c r="W405" s="82">
        <f t="shared" si="211"/>
        <v>12.468827930174564</v>
      </c>
    </row>
    <row r="406" spans="1:23" ht="12.75">
      <c r="A406" s="25">
        <f t="shared" si="192"/>
        <v>402</v>
      </c>
      <c r="B406" s="14">
        <f t="shared" si="193"/>
        <v>165.83582089552237</v>
      </c>
      <c r="C406" s="14">
        <f t="shared" si="194"/>
        <v>82.91791044776119</v>
      </c>
      <c r="D406" s="79">
        <f t="shared" si="195"/>
        <v>41.458955223880594</v>
      </c>
      <c r="E406" s="82">
        <f t="shared" si="196"/>
        <v>20.729477611940297</v>
      </c>
      <c r="F406" s="16"/>
      <c r="G406" s="25">
        <f t="shared" si="197"/>
        <v>402</v>
      </c>
      <c r="H406" s="14">
        <f t="shared" si="198"/>
        <v>149.2537313432836</v>
      </c>
      <c r="I406" s="14">
        <f t="shared" si="199"/>
        <v>74.6268656716418</v>
      </c>
      <c r="J406" s="79">
        <f t="shared" si="200"/>
        <v>37.3134328358209</v>
      </c>
      <c r="K406" s="82">
        <f t="shared" si="201"/>
        <v>18.65671641791045</v>
      </c>
      <c r="L406" s="16"/>
      <c r="M406" s="25">
        <f t="shared" si="202"/>
        <v>402</v>
      </c>
      <c r="N406" s="14">
        <f t="shared" si="203"/>
        <v>124.37810945273633</v>
      </c>
      <c r="O406" s="14">
        <f t="shared" si="204"/>
        <v>62.18905472636816</v>
      </c>
      <c r="P406" s="79">
        <f t="shared" si="205"/>
        <v>31.09452736318408</v>
      </c>
      <c r="Q406" s="82">
        <f t="shared" si="206"/>
        <v>15.54726368159204</v>
      </c>
      <c r="R406" s="12"/>
      <c r="S406" s="25">
        <f t="shared" si="207"/>
        <v>402</v>
      </c>
      <c r="T406" s="14">
        <f t="shared" si="208"/>
        <v>99.50248756218906</v>
      </c>
      <c r="U406" s="14">
        <f t="shared" si="209"/>
        <v>49.75124378109453</v>
      </c>
      <c r="V406" s="79">
        <f t="shared" si="210"/>
        <v>24.875621890547265</v>
      </c>
      <c r="W406" s="82">
        <f t="shared" si="211"/>
        <v>12.437810945273633</v>
      </c>
    </row>
    <row r="407" spans="1:23" ht="12.75">
      <c r="A407" s="25">
        <f aca="true" t="shared" si="212" ref="A407:A422">A406+1</f>
        <v>403</v>
      </c>
      <c r="B407" s="14">
        <f aca="true" t="shared" si="213" ref="B407:B422">C$3/A407</f>
        <v>165.424317617866</v>
      </c>
      <c r="C407" s="14">
        <f aca="true" t="shared" si="214" ref="C407:C422">C$3/(2*A407)</f>
        <v>82.712158808933</v>
      </c>
      <c r="D407" s="79">
        <f aca="true" t="shared" si="215" ref="D407:D422">C$3/(4*A407)</f>
        <v>41.3560794044665</v>
      </c>
      <c r="E407" s="82">
        <f t="shared" si="196"/>
        <v>20.67803970223325</v>
      </c>
      <c r="F407" s="16"/>
      <c r="G407" s="25">
        <f t="shared" si="197"/>
        <v>403</v>
      </c>
      <c r="H407" s="14">
        <f t="shared" si="198"/>
        <v>148.8833746898263</v>
      </c>
      <c r="I407" s="14">
        <f t="shared" si="199"/>
        <v>74.44168734491315</v>
      </c>
      <c r="J407" s="79">
        <f t="shared" si="200"/>
        <v>37.220843672456574</v>
      </c>
      <c r="K407" s="82">
        <f t="shared" si="201"/>
        <v>18.610421836228287</v>
      </c>
      <c r="L407" s="16"/>
      <c r="M407" s="25">
        <f t="shared" si="202"/>
        <v>403</v>
      </c>
      <c r="N407" s="14">
        <f t="shared" si="203"/>
        <v>124.06947890818859</v>
      </c>
      <c r="O407" s="14">
        <f t="shared" si="204"/>
        <v>62.03473945409429</v>
      </c>
      <c r="P407" s="79">
        <f t="shared" si="205"/>
        <v>31.017369727047146</v>
      </c>
      <c r="Q407" s="82">
        <f t="shared" si="206"/>
        <v>15.508684863523573</v>
      </c>
      <c r="R407" s="12"/>
      <c r="S407" s="25">
        <f t="shared" si="207"/>
        <v>403</v>
      </c>
      <c r="T407" s="14">
        <f t="shared" si="208"/>
        <v>99.25558312655087</v>
      </c>
      <c r="U407" s="14">
        <f t="shared" si="209"/>
        <v>49.62779156327544</v>
      </c>
      <c r="V407" s="79">
        <f t="shared" si="210"/>
        <v>24.81389578163772</v>
      </c>
      <c r="W407" s="82">
        <f t="shared" si="211"/>
        <v>12.40694789081886</v>
      </c>
    </row>
    <row r="408" spans="1:23" ht="12.75">
      <c r="A408" s="25">
        <f t="shared" si="212"/>
        <v>404</v>
      </c>
      <c r="B408" s="14">
        <f t="shared" si="213"/>
        <v>165.0148514851485</v>
      </c>
      <c r="C408" s="14">
        <f t="shared" si="214"/>
        <v>82.50742574257426</v>
      </c>
      <c r="D408" s="79">
        <f t="shared" si="215"/>
        <v>41.25371287128713</v>
      </c>
      <c r="E408" s="82">
        <f t="shared" si="196"/>
        <v>20.626856435643564</v>
      </c>
      <c r="F408" s="16"/>
      <c r="G408" s="25">
        <f t="shared" si="197"/>
        <v>404</v>
      </c>
      <c r="H408" s="14">
        <f t="shared" si="198"/>
        <v>148.5148514851485</v>
      </c>
      <c r="I408" s="14">
        <f t="shared" si="199"/>
        <v>74.25742574257426</v>
      </c>
      <c r="J408" s="79">
        <f t="shared" si="200"/>
        <v>37.12871287128713</v>
      </c>
      <c r="K408" s="82">
        <f t="shared" si="201"/>
        <v>18.564356435643564</v>
      </c>
      <c r="L408" s="16"/>
      <c r="M408" s="25">
        <f t="shared" si="202"/>
        <v>404</v>
      </c>
      <c r="N408" s="14">
        <f t="shared" si="203"/>
        <v>123.76237623762377</v>
      </c>
      <c r="O408" s="14">
        <f t="shared" si="204"/>
        <v>61.881188118811885</v>
      </c>
      <c r="P408" s="79">
        <f t="shared" si="205"/>
        <v>30.940594059405942</v>
      </c>
      <c r="Q408" s="82">
        <f t="shared" si="206"/>
        <v>15.470297029702971</v>
      </c>
      <c r="R408" s="12"/>
      <c r="S408" s="25">
        <f t="shared" si="207"/>
        <v>404</v>
      </c>
      <c r="T408" s="14">
        <f t="shared" si="208"/>
        <v>99.00990099009901</v>
      </c>
      <c r="U408" s="14">
        <f t="shared" si="209"/>
        <v>49.504950495049506</v>
      </c>
      <c r="V408" s="79">
        <f t="shared" si="210"/>
        <v>24.752475247524753</v>
      </c>
      <c r="W408" s="82">
        <f t="shared" si="211"/>
        <v>12.376237623762377</v>
      </c>
    </row>
    <row r="409" spans="1:23" ht="12.75">
      <c r="A409" s="25">
        <f t="shared" si="212"/>
        <v>405</v>
      </c>
      <c r="B409" s="14">
        <f t="shared" si="213"/>
        <v>164.6074074074074</v>
      </c>
      <c r="C409" s="14">
        <f t="shared" si="214"/>
        <v>82.3037037037037</v>
      </c>
      <c r="D409" s="79">
        <f t="shared" si="215"/>
        <v>41.15185185185185</v>
      </c>
      <c r="E409" s="82">
        <f t="shared" si="196"/>
        <v>20.575925925925926</v>
      </c>
      <c r="F409" s="16"/>
      <c r="G409" s="25">
        <f t="shared" si="197"/>
        <v>405</v>
      </c>
      <c r="H409" s="14">
        <f t="shared" si="198"/>
        <v>148.14814814814815</v>
      </c>
      <c r="I409" s="14">
        <f t="shared" si="199"/>
        <v>74.07407407407408</v>
      </c>
      <c r="J409" s="79">
        <f t="shared" si="200"/>
        <v>37.03703703703704</v>
      </c>
      <c r="K409" s="82">
        <f t="shared" si="201"/>
        <v>18.51851851851852</v>
      </c>
      <c r="L409" s="16"/>
      <c r="M409" s="25">
        <f t="shared" si="202"/>
        <v>405</v>
      </c>
      <c r="N409" s="14">
        <f t="shared" si="203"/>
        <v>123.45679012345678</v>
      </c>
      <c r="O409" s="14">
        <f t="shared" si="204"/>
        <v>61.72839506172839</v>
      </c>
      <c r="P409" s="79">
        <f t="shared" si="205"/>
        <v>30.864197530864196</v>
      </c>
      <c r="Q409" s="82">
        <f t="shared" si="206"/>
        <v>15.432098765432098</v>
      </c>
      <c r="R409" s="12"/>
      <c r="S409" s="25">
        <f t="shared" si="207"/>
        <v>405</v>
      </c>
      <c r="T409" s="14">
        <f t="shared" si="208"/>
        <v>98.76543209876543</v>
      </c>
      <c r="U409" s="14">
        <f t="shared" si="209"/>
        <v>49.382716049382715</v>
      </c>
      <c r="V409" s="79">
        <f t="shared" si="210"/>
        <v>24.691358024691358</v>
      </c>
      <c r="W409" s="82">
        <f t="shared" si="211"/>
        <v>12.345679012345679</v>
      </c>
    </row>
    <row r="410" spans="1:23" ht="12.75">
      <c r="A410" s="25">
        <f t="shared" si="212"/>
        <v>406</v>
      </c>
      <c r="B410" s="14">
        <f t="shared" si="213"/>
        <v>164.20197044334975</v>
      </c>
      <c r="C410" s="14">
        <f t="shared" si="214"/>
        <v>82.10098522167488</v>
      </c>
      <c r="D410" s="79">
        <f t="shared" si="215"/>
        <v>41.05049261083744</v>
      </c>
      <c r="E410" s="82">
        <f t="shared" si="196"/>
        <v>20.52524630541872</v>
      </c>
      <c r="F410" s="16"/>
      <c r="G410" s="25">
        <f t="shared" si="197"/>
        <v>406</v>
      </c>
      <c r="H410" s="14">
        <f t="shared" si="198"/>
        <v>147.7832512315271</v>
      </c>
      <c r="I410" s="14">
        <f t="shared" si="199"/>
        <v>73.89162561576354</v>
      </c>
      <c r="J410" s="79">
        <f t="shared" si="200"/>
        <v>36.94581280788177</v>
      </c>
      <c r="K410" s="82">
        <f t="shared" si="201"/>
        <v>18.472906403940886</v>
      </c>
      <c r="L410" s="16"/>
      <c r="M410" s="25">
        <f t="shared" si="202"/>
        <v>406</v>
      </c>
      <c r="N410" s="14">
        <f t="shared" si="203"/>
        <v>123.15270935960591</v>
      </c>
      <c r="O410" s="14">
        <f t="shared" si="204"/>
        <v>61.576354679802954</v>
      </c>
      <c r="P410" s="79">
        <f t="shared" si="205"/>
        <v>30.788177339901477</v>
      </c>
      <c r="Q410" s="82">
        <f t="shared" si="206"/>
        <v>15.394088669950738</v>
      </c>
      <c r="R410" s="12"/>
      <c r="S410" s="25">
        <f t="shared" si="207"/>
        <v>406</v>
      </c>
      <c r="T410" s="14">
        <f t="shared" si="208"/>
        <v>98.52216748768473</v>
      </c>
      <c r="U410" s="14">
        <f t="shared" si="209"/>
        <v>49.26108374384236</v>
      </c>
      <c r="V410" s="79">
        <f t="shared" si="210"/>
        <v>24.63054187192118</v>
      </c>
      <c r="W410" s="82">
        <f t="shared" si="211"/>
        <v>12.31527093596059</v>
      </c>
    </row>
    <row r="411" spans="1:23" ht="12.75">
      <c r="A411" s="25">
        <f t="shared" si="212"/>
        <v>407</v>
      </c>
      <c r="B411" s="14">
        <f t="shared" si="213"/>
        <v>163.7985257985258</v>
      </c>
      <c r="C411" s="14">
        <f t="shared" si="214"/>
        <v>81.8992628992629</v>
      </c>
      <c r="D411" s="79">
        <f t="shared" si="215"/>
        <v>40.94963144963145</v>
      </c>
      <c r="E411" s="82">
        <f t="shared" si="196"/>
        <v>20.474815724815723</v>
      </c>
      <c r="F411" s="16"/>
      <c r="G411" s="25">
        <f t="shared" si="197"/>
        <v>407</v>
      </c>
      <c r="H411" s="14">
        <f t="shared" si="198"/>
        <v>147.42014742014743</v>
      </c>
      <c r="I411" s="14">
        <f t="shared" si="199"/>
        <v>73.71007371007371</v>
      </c>
      <c r="J411" s="79">
        <f t="shared" si="200"/>
        <v>36.85503685503686</v>
      </c>
      <c r="K411" s="82">
        <f t="shared" si="201"/>
        <v>18.42751842751843</v>
      </c>
      <c r="L411" s="16"/>
      <c r="M411" s="25">
        <f t="shared" si="202"/>
        <v>407</v>
      </c>
      <c r="N411" s="14">
        <f t="shared" si="203"/>
        <v>122.85012285012284</v>
      </c>
      <c r="O411" s="14">
        <f t="shared" si="204"/>
        <v>61.42506142506142</v>
      </c>
      <c r="P411" s="79">
        <f t="shared" si="205"/>
        <v>30.71253071253071</v>
      </c>
      <c r="Q411" s="82">
        <f t="shared" si="206"/>
        <v>15.356265356265355</v>
      </c>
      <c r="R411" s="12"/>
      <c r="S411" s="25">
        <f t="shared" si="207"/>
        <v>407</v>
      </c>
      <c r="T411" s="14">
        <f t="shared" si="208"/>
        <v>98.28009828009829</v>
      </c>
      <c r="U411" s="14">
        <f t="shared" si="209"/>
        <v>49.14004914004914</v>
      </c>
      <c r="V411" s="79">
        <f t="shared" si="210"/>
        <v>24.57002457002457</v>
      </c>
      <c r="W411" s="82">
        <f t="shared" si="211"/>
        <v>12.285012285012286</v>
      </c>
    </row>
    <row r="412" spans="1:23" ht="12.75">
      <c r="A412" s="25">
        <f t="shared" si="212"/>
        <v>408</v>
      </c>
      <c r="B412" s="14">
        <f t="shared" si="213"/>
        <v>163.39705882352942</v>
      </c>
      <c r="C412" s="14">
        <f t="shared" si="214"/>
        <v>81.69852941176471</v>
      </c>
      <c r="D412" s="79">
        <f t="shared" si="215"/>
        <v>40.849264705882355</v>
      </c>
      <c r="E412" s="82">
        <f t="shared" si="196"/>
        <v>20.424632352941178</v>
      </c>
      <c r="F412" s="16"/>
      <c r="G412" s="25">
        <f t="shared" si="197"/>
        <v>408</v>
      </c>
      <c r="H412" s="14">
        <f t="shared" si="198"/>
        <v>147.05882352941177</v>
      </c>
      <c r="I412" s="14">
        <f t="shared" si="199"/>
        <v>73.52941176470588</v>
      </c>
      <c r="J412" s="79">
        <f t="shared" si="200"/>
        <v>36.76470588235294</v>
      </c>
      <c r="K412" s="82">
        <f t="shared" si="201"/>
        <v>18.38235294117647</v>
      </c>
      <c r="L412" s="16"/>
      <c r="M412" s="25">
        <f t="shared" si="202"/>
        <v>408</v>
      </c>
      <c r="N412" s="14">
        <f t="shared" si="203"/>
        <v>122.54901960784314</v>
      </c>
      <c r="O412" s="14">
        <f t="shared" si="204"/>
        <v>61.27450980392157</v>
      </c>
      <c r="P412" s="79">
        <f t="shared" si="205"/>
        <v>30.637254901960784</v>
      </c>
      <c r="Q412" s="82">
        <f t="shared" si="206"/>
        <v>15.318627450980392</v>
      </c>
      <c r="R412" s="12"/>
      <c r="S412" s="25">
        <f t="shared" si="207"/>
        <v>408</v>
      </c>
      <c r="T412" s="14">
        <f t="shared" si="208"/>
        <v>98.03921568627452</v>
      </c>
      <c r="U412" s="14">
        <f t="shared" si="209"/>
        <v>49.01960784313726</v>
      </c>
      <c r="V412" s="79">
        <f t="shared" si="210"/>
        <v>24.50980392156863</v>
      </c>
      <c r="W412" s="82">
        <f t="shared" si="211"/>
        <v>12.254901960784315</v>
      </c>
    </row>
    <row r="413" spans="1:23" ht="12.75">
      <c r="A413" s="25">
        <f t="shared" si="212"/>
        <v>409</v>
      </c>
      <c r="B413" s="14">
        <f t="shared" si="213"/>
        <v>162.99755501222495</v>
      </c>
      <c r="C413" s="14">
        <f t="shared" si="214"/>
        <v>81.49877750611248</v>
      </c>
      <c r="D413" s="79">
        <f t="shared" si="215"/>
        <v>40.74938875305624</v>
      </c>
      <c r="E413" s="82">
        <f t="shared" si="196"/>
        <v>20.37469437652812</v>
      </c>
      <c r="F413" s="16"/>
      <c r="G413" s="25">
        <f t="shared" si="197"/>
        <v>409</v>
      </c>
      <c r="H413" s="14">
        <f t="shared" si="198"/>
        <v>146.69926650366747</v>
      </c>
      <c r="I413" s="14">
        <f t="shared" si="199"/>
        <v>73.34963325183374</v>
      </c>
      <c r="J413" s="79">
        <f t="shared" si="200"/>
        <v>36.67481662591687</v>
      </c>
      <c r="K413" s="82">
        <f t="shared" si="201"/>
        <v>18.337408312958434</v>
      </c>
      <c r="L413" s="16"/>
      <c r="M413" s="25">
        <f t="shared" si="202"/>
        <v>409</v>
      </c>
      <c r="N413" s="14">
        <f t="shared" si="203"/>
        <v>122.24938875305624</v>
      </c>
      <c r="O413" s="14">
        <f t="shared" si="204"/>
        <v>61.12469437652812</v>
      </c>
      <c r="P413" s="79">
        <f t="shared" si="205"/>
        <v>30.56234718826406</v>
      </c>
      <c r="Q413" s="82">
        <f t="shared" si="206"/>
        <v>15.28117359413203</v>
      </c>
      <c r="R413" s="12"/>
      <c r="S413" s="25">
        <f t="shared" si="207"/>
        <v>409</v>
      </c>
      <c r="T413" s="14">
        <f t="shared" si="208"/>
        <v>97.79951100244499</v>
      </c>
      <c r="U413" s="14">
        <f t="shared" si="209"/>
        <v>48.899755501222494</v>
      </c>
      <c r="V413" s="79">
        <f t="shared" si="210"/>
        <v>24.449877750611247</v>
      </c>
      <c r="W413" s="82">
        <f t="shared" si="211"/>
        <v>12.224938875305623</v>
      </c>
    </row>
    <row r="414" spans="1:23" ht="12.75">
      <c r="A414" s="25">
        <f t="shared" si="212"/>
        <v>410</v>
      </c>
      <c r="B414" s="14">
        <f t="shared" si="213"/>
        <v>162.6</v>
      </c>
      <c r="C414" s="14">
        <f t="shared" si="214"/>
        <v>81.3</v>
      </c>
      <c r="D414" s="79">
        <f t="shared" si="215"/>
        <v>40.65</v>
      </c>
      <c r="E414" s="82">
        <f t="shared" si="196"/>
        <v>20.325</v>
      </c>
      <c r="F414" s="16"/>
      <c r="G414" s="25">
        <f t="shared" si="197"/>
        <v>410</v>
      </c>
      <c r="H414" s="14">
        <f t="shared" si="198"/>
        <v>146.34146341463415</v>
      </c>
      <c r="I414" s="14">
        <f t="shared" si="199"/>
        <v>73.17073170731707</v>
      </c>
      <c r="J414" s="79">
        <f t="shared" si="200"/>
        <v>36.58536585365854</v>
      </c>
      <c r="K414" s="82">
        <f t="shared" si="201"/>
        <v>18.29268292682927</v>
      </c>
      <c r="L414" s="16"/>
      <c r="M414" s="25">
        <f t="shared" si="202"/>
        <v>410</v>
      </c>
      <c r="N414" s="14">
        <f t="shared" si="203"/>
        <v>121.95121951219512</v>
      </c>
      <c r="O414" s="14">
        <f t="shared" si="204"/>
        <v>60.97560975609756</v>
      </c>
      <c r="P414" s="79">
        <f t="shared" si="205"/>
        <v>30.48780487804878</v>
      </c>
      <c r="Q414" s="82">
        <f t="shared" si="206"/>
        <v>15.24390243902439</v>
      </c>
      <c r="R414" s="12"/>
      <c r="S414" s="25">
        <f t="shared" si="207"/>
        <v>410</v>
      </c>
      <c r="T414" s="14">
        <f t="shared" si="208"/>
        <v>97.5609756097561</v>
      </c>
      <c r="U414" s="14">
        <f t="shared" si="209"/>
        <v>48.78048780487805</v>
      </c>
      <c r="V414" s="79">
        <f t="shared" si="210"/>
        <v>24.390243902439025</v>
      </c>
      <c r="W414" s="82">
        <f t="shared" si="211"/>
        <v>12.195121951219512</v>
      </c>
    </row>
    <row r="415" spans="1:23" ht="12.75">
      <c r="A415" s="25">
        <f t="shared" si="212"/>
        <v>411</v>
      </c>
      <c r="B415" s="14">
        <f t="shared" si="213"/>
        <v>162.20437956204378</v>
      </c>
      <c r="C415" s="14">
        <f t="shared" si="214"/>
        <v>81.10218978102189</v>
      </c>
      <c r="D415" s="79">
        <f t="shared" si="215"/>
        <v>40.551094890510946</v>
      </c>
      <c r="E415" s="82">
        <f t="shared" si="196"/>
        <v>20.275547445255473</v>
      </c>
      <c r="F415" s="16"/>
      <c r="G415" s="25">
        <f t="shared" si="197"/>
        <v>411</v>
      </c>
      <c r="H415" s="14">
        <f t="shared" si="198"/>
        <v>145.98540145985402</v>
      </c>
      <c r="I415" s="14">
        <f t="shared" si="199"/>
        <v>72.99270072992701</v>
      </c>
      <c r="J415" s="79">
        <f t="shared" si="200"/>
        <v>36.496350364963504</v>
      </c>
      <c r="K415" s="82">
        <f t="shared" si="201"/>
        <v>18.248175182481752</v>
      </c>
      <c r="L415" s="16"/>
      <c r="M415" s="25">
        <f t="shared" si="202"/>
        <v>411</v>
      </c>
      <c r="N415" s="14">
        <f t="shared" si="203"/>
        <v>121.65450121654501</v>
      </c>
      <c r="O415" s="14">
        <f t="shared" si="204"/>
        <v>60.82725060827251</v>
      </c>
      <c r="P415" s="79">
        <f t="shared" si="205"/>
        <v>30.413625304136254</v>
      </c>
      <c r="Q415" s="82">
        <f t="shared" si="206"/>
        <v>15.206812652068127</v>
      </c>
      <c r="R415" s="12"/>
      <c r="S415" s="25">
        <f t="shared" si="207"/>
        <v>411</v>
      </c>
      <c r="T415" s="14">
        <f t="shared" si="208"/>
        <v>97.32360097323601</v>
      </c>
      <c r="U415" s="14">
        <f t="shared" si="209"/>
        <v>48.661800486618006</v>
      </c>
      <c r="V415" s="79">
        <f t="shared" si="210"/>
        <v>24.330900243309003</v>
      </c>
      <c r="W415" s="82">
        <f t="shared" si="211"/>
        <v>12.165450121654501</v>
      </c>
    </row>
    <row r="416" spans="1:23" ht="12.75">
      <c r="A416" s="25">
        <f t="shared" si="212"/>
        <v>412</v>
      </c>
      <c r="B416" s="14">
        <f t="shared" si="213"/>
        <v>161.8106796116505</v>
      </c>
      <c r="C416" s="14">
        <f t="shared" si="214"/>
        <v>80.90533980582525</v>
      </c>
      <c r="D416" s="79">
        <f t="shared" si="215"/>
        <v>40.452669902912625</v>
      </c>
      <c r="E416" s="82">
        <f t="shared" si="196"/>
        <v>20.226334951456312</v>
      </c>
      <c r="F416" s="16"/>
      <c r="G416" s="25">
        <f t="shared" si="197"/>
        <v>412</v>
      </c>
      <c r="H416" s="14">
        <f t="shared" si="198"/>
        <v>145.63106796116506</v>
      </c>
      <c r="I416" s="14">
        <f t="shared" si="199"/>
        <v>72.81553398058253</v>
      </c>
      <c r="J416" s="79">
        <f t="shared" si="200"/>
        <v>36.407766990291265</v>
      </c>
      <c r="K416" s="82">
        <f t="shared" si="201"/>
        <v>18.203883495145632</v>
      </c>
      <c r="L416" s="16"/>
      <c r="M416" s="25">
        <f t="shared" si="202"/>
        <v>412</v>
      </c>
      <c r="N416" s="14">
        <f t="shared" si="203"/>
        <v>121.35922330097087</v>
      </c>
      <c r="O416" s="14">
        <f t="shared" si="204"/>
        <v>60.679611650485434</v>
      </c>
      <c r="P416" s="79">
        <f t="shared" si="205"/>
        <v>30.339805825242717</v>
      </c>
      <c r="Q416" s="82">
        <f t="shared" si="206"/>
        <v>15.169902912621358</v>
      </c>
      <c r="R416" s="12"/>
      <c r="S416" s="25">
        <f t="shared" si="207"/>
        <v>412</v>
      </c>
      <c r="T416" s="14">
        <f t="shared" si="208"/>
        <v>97.0873786407767</v>
      </c>
      <c r="U416" s="14">
        <f t="shared" si="209"/>
        <v>48.54368932038835</v>
      </c>
      <c r="V416" s="79">
        <f t="shared" si="210"/>
        <v>24.271844660194176</v>
      </c>
      <c r="W416" s="82">
        <f t="shared" si="211"/>
        <v>12.135922330097088</v>
      </c>
    </row>
    <row r="417" spans="1:23" ht="12.75">
      <c r="A417" s="25">
        <f t="shared" si="212"/>
        <v>413</v>
      </c>
      <c r="B417" s="14">
        <f t="shared" si="213"/>
        <v>161.41888619854723</v>
      </c>
      <c r="C417" s="14">
        <f t="shared" si="214"/>
        <v>80.70944309927361</v>
      </c>
      <c r="D417" s="79">
        <f t="shared" si="215"/>
        <v>40.35472154963681</v>
      </c>
      <c r="E417" s="82">
        <f t="shared" si="196"/>
        <v>20.177360774818403</v>
      </c>
      <c r="F417" s="16"/>
      <c r="G417" s="25">
        <f t="shared" si="197"/>
        <v>413</v>
      </c>
      <c r="H417" s="14">
        <f t="shared" si="198"/>
        <v>145.27845036319613</v>
      </c>
      <c r="I417" s="14">
        <f t="shared" si="199"/>
        <v>72.63922518159806</v>
      </c>
      <c r="J417" s="79">
        <f t="shared" si="200"/>
        <v>36.31961259079903</v>
      </c>
      <c r="K417" s="82">
        <f t="shared" si="201"/>
        <v>18.159806295399516</v>
      </c>
      <c r="L417" s="16"/>
      <c r="M417" s="25">
        <f t="shared" si="202"/>
        <v>413</v>
      </c>
      <c r="N417" s="14">
        <f t="shared" si="203"/>
        <v>121.06537530266344</v>
      </c>
      <c r="O417" s="14">
        <f t="shared" si="204"/>
        <v>60.53268765133172</v>
      </c>
      <c r="P417" s="79">
        <f t="shared" si="205"/>
        <v>30.26634382566586</v>
      </c>
      <c r="Q417" s="82">
        <f t="shared" si="206"/>
        <v>15.13317191283293</v>
      </c>
      <c r="R417" s="12"/>
      <c r="S417" s="25">
        <f t="shared" si="207"/>
        <v>413</v>
      </c>
      <c r="T417" s="14">
        <f t="shared" si="208"/>
        <v>96.85230024213075</v>
      </c>
      <c r="U417" s="14">
        <f t="shared" si="209"/>
        <v>48.426150121065376</v>
      </c>
      <c r="V417" s="79">
        <f t="shared" si="210"/>
        <v>24.213075060532688</v>
      </c>
      <c r="W417" s="82">
        <f t="shared" si="211"/>
        <v>12.106537530266344</v>
      </c>
    </row>
    <row r="418" spans="1:23" ht="12.75">
      <c r="A418" s="25">
        <f t="shared" si="212"/>
        <v>414</v>
      </c>
      <c r="B418" s="14">
        <f t="shared" si="213"/>
        <v>161.02898550724638</v>
      </c>
      <c r="C418" s="14">
        <f t="shared" si="214"/>
        <v>80.51449275362319</v>
      </c>
      <c r="D418" s="79">
        <f t="shared" si="215"/>
        <v>40.257246376811594</v>
      </c>
      <c r="E418" s="82">
        <f t="shared" si="196"/>
        <v>20.128623188405797</v>
      </c>
      <c r="F418" s="16"/>
      <c r="G418" s="25">
        <f t="shared" si="197"/>
        <v>414</v>
      </c>
      <c r="H418" s="14">
        <f t="shared" si="198"/>
        <v>144.92753623188406</v>
      </c>
      <c r="I418" s="14">
        <f t="shared" si="199"/>
        <v>72.46376811594203</v>
      </c>
      <c r="J418" s="79">
        <f t="shared" si="200"/>
        <v>36.231884057971016</v>
      </c>
      <c r="K418" s="82">
        <f t="shared" si="201"/>
        <v>18.115942028985508</v>
      </c>
      <c r="L418" s="16"/>
      <c r="M418" s="25">
        <f t="shared" si="202"/>
        <v>414</v>
      </c>
      <c r="N418" s="14">
        <f t="shared" si="203"/>
        <v>120.77294685990339</v>
      </c>
      <c r="O418" s="14">
        <f t="shared" si="204"/>
        <v>60.38647342995169</v>
      </c>
      <c r="P418" s="79">
        <f t="shared" si="205"/>
        <v>30.193236714975846</v>
      </c>
      <c r="Q418" s="82">
        <f t="shared" si="206"/>
        <v>15.096618357487923</v>
      </c>
      <c r="R418" s="12"/>
      <c r="S418" s="25">
        <f t="shared" si="207"/>
        <v>414</v>
      </c>
      <c r="T418" s="14">
        <f t="shared" si="208"/>
        <v>96.61835748792271</v>
      </c>
      <c r="U418" s="14">
        <f t="shared" si="209"/>
        <v>48.309178743961354</v>
      </c>
      <c r="V418" s="79">
        <f t="shared" si="210"/>
        <v>24.154589371980677</v>
      </c>
      <c r="W418" s="82">
        <f t="shared" si="211"/>
        <v>12.077294685990339</v>
      </c>
    </row>
    <row r="419" spans="1:23" ht="12.75">
      <c r="A419" s="25">
        <f t="shared" si="212"/>
        <v>415</v>
      </c>
      <c r="B419" s="14">
        <f t="shared" si="213"/>
        <v>160.6409638554217</v>
      </c>
      <c r="C419" s="14">
        <f t="shared" si="214"/>
        <v>80.32048192771084</v>
      </c>
      <c r="D419" s="79">
        <f t="shared" si="215"/>
        <v>40.16024096385542</v>
      </c>
      <c r="E419" s="82">
        <f t="shared" si="196"/>
        <v>20.08012048192771</v>
      </c>
      <c r="F419" s="16"/>
      <c r="G419" s="25">
        <f t="shared" si="197"/>
        <v>415</v>
      </c>
      <c r="H419" s="14">
        <f t="shared" si="198"/>
        <v>144.57831325301206</v>
      </c>
      <c r="I419" s="14">
        <f t="shared" si="199"/>
        <v>72.28915662650603</v>
      </c>
      <c r="J419" s="79">
        <f t="shared" si="200"/>
        <v>36.144578313253014</v>
      </c>
      <c r="K419" s="82">
        <f t="shared" si="201"/>
        <v>18.072289156626507</v>
      </c>
      <c r="L419" s="16"/>
      <c r="M419" s="25">
        <f t="shared" si="202"/>
        <v>415</v>
      </c>
      <c r="N419" s="14">
        <f t="shared" si="203"/>
        <v>120.48192771084338</v>
      </c>
      <c r="O419" s="14">
        <f t="shared" si="204"/>
        <v>60.24096385542169</v>
      </c>
      <c r="P419" s="79">
        <f t="shared" si="205"/>
        <v>30.120481927710845</v>
      </c>
      <c r="Q419" s="82">
        <f t="shared" si="206"/>
        <v>15.060240963855422</v>
      </c>
      <c r="R419" s="12"/>
      <c r="S419" s="25">
        <f t="shared" si="207"/>
        <v>415</v>
      </c>
      <c r="T419" s="14">
        <f t="shared" si="208"/>
        <v>96.3855421686747</v>
      </c>
      <c r="U419" s="14">
        <f t="shared" si="209"/>
        <v>48.19277108433735</v>
      </c>
      <c r="V419" s="79">
        <f t="shared" si="210"/>
        <v>24.096385542168676</v>
      </c>
      <c r="W419" s="82">
        <f t="shared" si="211"/>
        <v>12.048192771084338</v>
      </c>
    </row>
    <row r="420" spans="1:23" ht="12.75">
      <c r="A420" s="25">
        <f t="shared" si="212"/>
        <v>416</v>
      </c>
      <c r="B420" s="14">
        <f t="shared" si="213"/>
        <v>160.25480769230768</v>
      </c>
      <c r="C420" s="14">
        <f t="shared" si="214"/>
        <v>80.12740384615384</v>
      </c>
      <c r="D420" s="79">
        <f t="shared" si="215"/>
        <v>40.06370192307692</v>
      </c>
      <c r="E420" s="82">
        <f t="shared" si="196"/>
        <v>20.03185096153846</v>
      </c>
      <c r="F420" s="16"/>
      <c r="G420" s="25">
        <f t="shared" si="197"/>
        <v>416</v>
      </c>
      <c r="H420" s="14">
        <f t="shared" si="198"/>
        <v>144.23076923076923</v>
      </c>
      <c r="I420" s="14">
        <f t="shared" si="199"/>
        <v>72.11538461538461</v>
      </c>
      <c r="J420" s="79">
        <f t="shared" si="200"/>
        <v>36.05769230769231</v>
      </c>
      <c r="K420" s="82">
        <f t="shared" si="201"/>
        <v>18.028846153846153</v>
      </c>
      <c r="L420" s="16"/>
      <c r="M420" s="25">
        <f t="shared" si="202"/>
        <v>416</v>
      </c>
      <c r="N420" s="14">
        <f t="shared" si="203"/>
        <v>120.1923076923077</v>
      </c>
      <c r="O420" s="14">
        <f t="shared" si="204"/>
        <v>60.09615384615385</v>
      </c>
      <c r="P420" s="79">
        <f t="shared" si="205"/>
        <v>30.048076923076923</v>
      </c>
      <c r="Q420" s="82">
        <f t="shared" si="206"/>
        <v>15.024038461538462</v>
      </c>
      <c r="R420" s="12"/>
      <c r="S420" s="25">
        <f t="shared" si="207"/>
        <v>416</v>
      </c>
      <c r="T420" s="14">
        <f t="shared" si="208"/>
        <v>96.15384615384616</v>
      </c>
      <c r="U420" s="14">
        <f t="shared" si="209"/>
        <v>48.07692307692308</v>
      </c>
      <c r="V420" s="79">
        <f t="shared" si="210"/>
        <v>24.03846153846154</v>
      </c>
      <c r="W420" s="82">
        <f t="shared" si="211"/>
        <v>12.01923076923077</v>
      </c>
    </row>
    <row r="421" spans="1:23" ht="12.75">
      <c r="A421" s="25">
        <f t="shared" si="212"/>
        <v>417</v>
      </c>
      <c r="B421" s="14">
        <f t="shared" si="213"/>
        <v>159.8705035971223</v>
      </c>
      <c r="C421" s="14">
        <f t="shared" si="214"/>
        <v>79.93525179856115</v>
      </c>
      <c r="D421" s="79">
        <f t="shared" si="215"/>
        <v>39.96762589928058</v>
      </c>
      <c r="E421" s="82">
        <f t="shared" si="196"/>
        <v>19.98381294964029</v>
      </c>
      <c r="F421" s="16"/>
      <c r="G421" s="25">
        <f t="shared" si="197"/>
        <v>417</v>
      </c>
      <c r="H421" s="14">
        <f t="shared" si="198"/>
        <v>143.88489208633092</v>
      </c>
      <c r="I421" s="14">
        <f t="shared" si="199"/>
        <v>71.94244604316546</v>
      </c>
      <c r="J421" s="79">
        <f t="shared" si="200"/>
        <v>35.97122302158273</v>
      </c>
      <c r="K421" s="82">
        <f t="shared" si="201"/>
        <v>17.985611510791365</v>
      </c>
      <c r="L421" s="16"/>
      <c r="M421" s="25">
        <f t="shared" si="202"/>
        <v>417</v>
      </c>
      <c r="N421" s="14">
        <f t="shared" si="203"/>
        <v>119.9040767386091</v>
      </c>
      <c r="O421" s="14">
        <f t="shared" si="204"/>
        <v>59.95203836930455</v>
      </c>
      <c r="P421" s="79">
        <f t="shared" si="205"/>
        <v>29.976019184652277</v>
      </c>
      <c r="Q421" s="82">
        <f t="shared" si="206"/>
        <v>14.988009592326138</v>
      </c>
      <c r="R421" s="12"/>
      <c r="S421" s="25">
        <f t="shared" si="207"/>
        <v>417</v>
      </c>
      <c r="T421" s="14">
        <f t="shared" si="208"/>
        <v>95.92326139088729</v>
      </c>
      <c r="U421" s="14">
        <f t="shared" si="209"/>
        <v>47.961630695443645</v>
      </c>
      <c r="V421" s="79">
        <f t="shared" si="210"/>
        <v>23.980815347721823</v>
      </c>
      <c r="W421" s="82">
        <f t="shared" si="211"/>
        <v>11.990407673860911</v>
      </c>
    </row>
    <row r="422" spans="1:23" ht="12.75">
      <c r="A422" s="25">
        <f t="shared" si="212"/>
        <v>418</v>
      </c>
      <c r="B422" s="14">
        <f t="shared" si="213"/>
        <v>159.48803827751198</v>
      </c>
      <c r="C422" s="14">
        <f t="shared" si="214"/>
        <v>79.74401913875599</v>
      </c>
      <c r="D422" s="79">
        <f t="shared" si="215"/>
        <v>39.872009569377994</v>
      </c>
      <c r="E422" s="82">
        <f t="shared" si="196"/>
        <v>19.936004784688997</v>
      </c>
      <c r="F422" s="16"/>
      <c r="G422" s="25">
        <f t="shared" si="197"/>
        <v>418</v>
      </c>
      <c r="H422" s="14">
        <f t="shared" si="198"/>
        <v>143.54066985645932</v>
      </c>
      <c r="I422" s="14">
        <f t="shared" si="199"/>
        <v>71.77033492822966</v>
      </c>
      <c r="J422" s="79">
        <f t="shared" si="200"/>
        <v>35.88516746411483</v>
      </c>
      <c r="K422" s="82">
        <f t="shared" si="201"/>
        <v>17.942583732057415</v>
      </c>
      <c r="L422" s="16"/>
      <c r="M422" s="25">
        <f t="shared" si="202"/>
        <v>418</v>
      </c>
      <c r="N422" s="14">
        <f t="shared" si="203"/>
        <v>119.61722488038278</v>
      </c>
      <c r="O422" s="14">
        <f t="shared" si="204"/>
        <v>59.80861244019139</v>
      </c>
      <c r="P422" s="79">
        <f t="shared" si="205"/>
        <v>29.904306220095695</v>
      </c>
      <c r="Q422" s="82">
        <f t="shared" si="206"/>
        <v>14.952153110047847</v>
      </c>
      <c r="R422" s="12"/>
      <c r="S422" s="25">
        <f t="shared" si="207"/>
        <v>418</v>
      </c>
      <c r="T422" s="14">
        <f t="shared" si="208"/>
        <v>95.69377990430623</v>
      </c>
      <c r="U422" s="14">
        <f t="shared" si="209"/>
        <v>47.84688995215311</v>
      </c>
      <c r="V422" s="79">
        <f t="shared" si="210"/>
        <v>23.923444976076556</v>
      </c>
      <c r="W422" s="82">
        <f t="shared" si="211"/>
        <v>11.961722488038278</v>
      </c>
    </row>
    <row r="423" spans="1:23" ht="12.75">
      <c r="A423" s="25">
        <f aca="true" t="shared" si="216" ref="A423:A438">A422+1</f>
        <v>419</v>
      </c>
      <c r="B423" s="14">
        <f aca="true" t="shared" si="217" ref="B423:B438">C$3/A423</f>
        <v>159.1073985680191</v>
      </c>
      <c r="C423" s="14">
        <f aca="true" t="shared" si="218" ref="C423:C438">C$3/(2*A423)</f>
        <v>79.55369928400955</v>
      </c>
      <c r="D423" s="79">
        <f aca="true" t="shared" si="219" ref="D423:D438">C$3/(4*A423)</f>
        <v>39.77684964200478</v>
      </c>
      <c r="E423" s="82">
        <f t="shared" si="196"/>
        <v>19.88842482100239</v>
      </c>
      <c r="F423" s="16"/>
      <c r="G423" s="25">
        <f t="shared" si="197"/>
        <v>419</v>
      </c>
      <c r="H423" s="14">
        <f t="shared" si="198"/>
        <v>143.1980906921241</v>
      </c>
      <c r="I423" s="14">
        <f t="shared" si="199"/>
        <v>71.59904534606206</v>
      </c>
      <c r="J423" s="79">
        <f t="shared" si="200"/>
        <v>35.79952267303103</v>
      </c>
      <c r="K423" s="82">
        <f t="shared" si="201"/>
        <v>17.899761336515514</v>
      </c>
      <c r="L423" s="16"/>
      <c r="M423" s="25">
        <f t="shared" si="202"/>
        <v>419</v>
      </c>
      <c r="N423" s="14">
        <f t="shared" si="203"/>
        <v>119.33174224343675</v>
      </c>
      <c r="O423" s="14">
        <f t="shared" si="204"/>
        <v>59.665871121718375</v>
      </c>
      <c r="P423" s="79">
        <f t="shared" si="205"/>
        <v>29.832935560859188</v>
      </c>
      <c r="Q423" s="82">
        <f t="shared" si="206"/>
        <v>14.916467780429594</v>
      </c>
      <c r="R423" s="12"/>
      <c r="S423" s="25">
        <f t="shared" si="207"/>
        <v>419</v>
      </c>
      <c r="T423" s="14">
        <f t="shared" si="208"/>
        <v>95.4653937947494</v>
      </c>
      <c r="U423" s="14">
        <f t="shared" si="209"/>
        <v>47.7326968973747</v>
      </c>
      <c r="V423" s="79">
        <f t="shared" si="210"/>
        <v>23.86634844868735</v>
      </c>
      <c r="W423" s="82">
        <f t="shared" si="211"/>
        <v>11.933174224343675</v>
      </c>
    </row>
    <row r="424" spans="1:23" ht="12.75">
      <c r="A424" s="25">
        <f t="shared" si="216"/>
        <v>420</v>
      </c>
      <c r="B424" s="14">
        <f t="shared" si="217"/>
        <v>158.72857142857143</v>
      </c>
      <c r="C424" s="14">
        <f t="shared" si="218"/>
        <v>79.36428571428571</v>
      </c>
      <c r="D424" s="79">
        <f t="shared" si="219"/>
        <v>39.68214285714286</v>
      </c>
      <c r="E424" s="82">
        <f t="shared" si="196"/>
        <v>19.84107142857143</v>
      </c>
      <c r="F424" s="16"/>
      <c r="G424" s="25">
        <f t="shared" si="197"/>
        <v>420</v>
      </c>
      <c r="H424" s="14">
        <f t="shared" si="198"/>
        <v>142.85714285714286</v>
      </c>
      <c r="I424" s="14">
        <f t="shared" si="199"/>
        <v>71.42857142857143</v>
      </c>
      <c r="J424" s="79">
        <f t="shared" si="200"/>
        <v>35.714285714285715</v>
      </c>
      <c r="K424" s="82">
        <f t="shared" si="201"/>
        <v>17.857142857142858</v>
      </c>
      <c r="L424" s="16"/>
      <c r="M424" s="25">
        <f t="shared" si="202"/>
        <v>420</v>
      </c>
      <c r="N424" s="14">
        <f t="shared" si="203"/>
        <v>119.04761904761905</v>
      </c>
      <c r="O424" s="14">
        <f t="shared" si="204"/>
        <v>59.523809523809526</v>
      </c>
      <c r="P424" s="79">
        <f t="shared" si="205"/>
        <v>29.761904761904763</v>
      </c>
      <c r="Q424" s="82">
        <f t="shared" si="206"/>
        <v>14.880952380952381</v>
      </c>
      <c r="R424" s="12"/>
      <c r="S424" s="25">
        <f t="shared" si="207"/>
        <v>420</v>
      </c>
      <c r="T424" s="14">
        <f t="shared" si="208"/>
        <v>95.23809523809524</v>
      </c>
      <c r="U424" s="14">
        <f t="shared" si="209"/>
        <v>47.61904761904762</v>
      </c>
      <c r="V424" s="79">
        <f t="shared" si="210"/>
        <v>23.80952380952381</v>
      </c>
      <c r="W424" s="82">
        <f t="shared" si="211"/>
        <v>11.904761904761905</v>
      </c>
    </row>
    <row r="425" spans="1:23" ht="12.75">
      <c r="A425" s="25">
        <f t="shared" si="216"/>
        <v>421</v>
      </c>
      <c r="B425" s="14">
        <f t="shared" si="217"/>
        <v>158.35154394299286</v>
      </c>
      <c r="C425" s="14">
        <f t="shared" si="218"/>
        <v>79.17577197149643</v>
      </c>
      <c r="D425" s="79">
        <f t="shared" si="219"/>
        <v>39.587885985748215</v>
      </c>
      <c r="E425" s="82">
        <f t="shared" si="196"/>
        <v>19.793942992874108</v>
      </c>
      <c r="F425" s="16"/>
      <c r="G425" s="25">
        <f t="shared" si="197"/>
        <v>421</v>
      </c>
      <c r="H425" s="14">
        <f t="shared" si="198"/>
        <v>142.51781472684087</v>
      </c>
      <c r="I425" s="14">
        <f t="shared" si="199"/>
        <v>71.25890736342043</v>
      </c>
      <c r="J425" s="79">
        <f t="shared" si="200"/>
        <v>35.62945368171022</v>
      </c>
      <c r="K425" s="82">
        <f t="shared" si="201"/>
        <v>17.81472684085511</v>
      </c>
      <c r="L425" s="16"/>
      <c r="M425" s="25">
        <f t="shared" si="202"/>
        <v>421</v>
      </c>
      <c r="N425" s="14">
        <f t="shared" si="203"/>
        <v>118.76484560570071</v>
      </c>
      <c r="O425" s="14">
        <f t="shared" si="204"/>
        <v>59.38242280285036</v>
      </c>
      <c r="P425" s="79">
        <f t="shared" si="205"/>
        <v>29.69121140142518</v>
      </c>
      <c r="Q425" s="82">
        <f t="shared" si="206"/>
        <v>14.84560570071259</v>
      </c>
      <c r="R425" s="12"/>
      <c r="S425" s="25">
        <f t="shared" si="207"/>
        <v>421</v>
      </c>
      <c r="T425" s="14">
        <f t="shared" si="208"/>
        <v>95.01187648456057</v>
      </c>
      <c r="U425" s="14">
        <f t="shared" si="209"/>
        <v>47.50593824228029</v>
      </c>
      <c r="V425" s="79">
        <f t="shared" si="210"/>
        <v>23.752969121140143</v>
      </c>
      <c r="W425" s="82">
        <f t="shared" si="211"/>
        <v>11.876484560570072</v>
      </c>
    </row>
    <row r="426" spans="1:23" ht="12.75">
      <c r="A426" s="25">
        <f t="shared" si="216"/>
        <v>422</v>
      </c>
      <c r="B426" s="14">
        <f t="shared" si="217"/>
        <v>157.97630331753555</v>
      </c>
      <c r="C426" s="14">
        <f t="shared" si="218"/>
        <v>78.98815165876778</v>
      </c>
      <c r="D426" s="79">
        <f t="shared" si="219"/>
        <v>39.49407582938389</v>
      </c>
      <c r="E426" s="82">
        <f t="shared" si="196"/>
        <v>19.747037914691944</v>
      </c>
      <c r="F426" s="16"/>
      <c r="G426" s="25">
        <f t="shared" si="197"/>
        <v>422</v>
      </c>
      <c r="H426" s="14">
        <f t="shared" si="198"/>
        <v>142.18009478672985</v>
      </c>
      <c r="I426" s="14">
        <f t="shared" si="199"/>
        <v>71.09004739336493</v>
      </c>
      <c r="J426" s="79">
        <f t="shared" si="200"/>
        <v>35.54502369668246</v>
      </c>
      <c r="K426" s="82">
        <f t="shared" si="201"/>
        <v>17.77251184834123</v>
      </c>
      <c r="L426" s="16"/>
      <c r="M426" s="25">
        <f t="shared" si="202"/>
        <v>422</v>
      </c>
      <c r="N426" s="14">
        <f t="shared" si="203"/>
        <v>118.48341232227489</v>
      </c>
      <c r="O426" s="14">
        <f t="shared" si="204"/>
        <v>59.241706161137444</v>
      </c>
      <c r="P426" s="79">
        <f t="shared" si="205"/>
        <v>29.620853080568722</v>
      </c>
      <c r="Q426" s="82">
        <f t="shared" si="206"/>
        <v>14.810426540284361</v>
      </c>
      <c r="R426" s="12"/>
      <c r="S426" s="25">
        <f t="shared" si="207"/>
        <v>422</v>
      </c>
      <c r="T426" s="14">
        <f t="shared" si="208"/>
        <v>94.7867298578199</v>
      </c>
      <c r="U426" s="14">
        <f t="shared" si="209"/>
        <v>47.39336492890995</v>
      </c>
      <c r="V426" s="79">
        <f t="shared" si="210"/>
        <v>23.696682464454977</v>
      </c>
      <c r="W426" s="82">
        <f t="shared" si="211"/>
        <v>11.848341232227488</v>
      </c>
    </row>
    <row r="427" spans="1:23" ht="12.75">
      <c r="A427" s="25">
        <f t="shared" si="216"/>
        <v>423</v>
      </c>
      <c r="B427" s="14">
        <f t="shared" si="217"/>
        <v>157.60283687943263</v>
      </c>
      <c r="C427" s="14">
        <f t="shared" si="218"/>
        <v>78.80141843971631</v>
      </c>
      <c r="D427" s="79">
        <f t="shared" si="219"/>
        <v>39.40070921985816</v>
      </c>
      <c r="E427" s="82">
        <f t="shared" si="196"/>
        <v>19.70035460992908</v>
      </c>
      <c r="F427" s="16"/>
      <c r="G427" s="25">
        <f t="shared" si="197"/>
        <v>423</v>
      </c>
      <c r="H427" s="14">
        <f t="shared" si="198"/>
        <v>141.84397163120568</v>
      </c>
      <c r="I427" s="14">
        <f t="shared" si="199"/>
        <v>70.92198581560284</v>
      </c>
      <c r="J427" s="79">
        <f t="shared" si="200"/>
        <v>35.46099290780142</v>
      </c>
      <c r="K427" s="82">
        <f t="shared" si="201"/>
        <v>17.73049645390071</v>
      </c>
      <c r="L427" s="16"/>
      <c r="M427" s="25">
        <f t="shared" si="202"/>
        <v>423</v>
      </c>
      <c r="N427" s="14">
        <f t="shared" si="203"/>
        <v>118.2033096926714</v>
      </c>
      <c r="O427" s="14">
        <f t="shared" si="204"/>
        <v>59.1016548463357</v>
      </c>
      <c r="P427" s="79">
        <f t="shared" si="205"/>
        <v>29.55082742316785</v>
      </c>
      <c r="Q427" s="82">
        <f t="shared" si="206"/>
        <v>14.775413711583925</v>
      </c>
      <c r="R427" s="12"/>
      <c r="S427" s="25">
        <f t="shared" si="207"/>
        <v>423</v>
      </c>
      <c r="T427" s="14">
        <f t="shared" si="208"/>
        <v>94.56264775413712</v>
      </c>
      <c r="U427" s="14">
        <f t="shared" si="209"/>
        <v>47.28132387706856</v>
      </c>
      <c r="V427" s="79">
        <f t="shared" si="210"/>
        <v>23.64066193853428</v>
      </c>
      <c r="W427" s="82">
        <f t="shared" si="211"/>
        <v>11.82033096926714</v>
      </c>
    </row>
    <row r="428" spans="1:23" ht="12.75">
      <c r="A428" s="25">
        <f t="shared" si="216"/>
        <v>424</v>
      </c>
      <c r="B428" s="14">
        <f t="shared" si="217"/>
        <v>157.2311320754717</v>
      </c>
      <c r="C428" s="14">
        <f t="shared" si="218"/>
        <v>78.61556603773585</v>
      </c>
      <c r="D428" s="79">
        <f t="shared" si="219"/>
        <v>39.30778301886792</v>
      </c>
      <c r="E428" s="82">
        <f t="shared" si="196"/>
        <v>19.65389150943396</v>
      </c>
      <c r="F428" s="16"/>
      <c r="G428" s="25">
        <f t="shared" si="197"/>
        <v>424</v>
      </c>
      <c r="H428" s="14">
        <f t="shared" si="198"/>
        <v>141.50943396226415</v>
      </c>
      <c r="I428" s="14">
        <f t="shared" si="199"/>
        <v>70.75471698113208</v>
      </c>
      <c r="J428" s="79">
        <f t="shared" si="200"/>
        <v>35.37735849056604</v>
      </c>
      <c r="K428" s="82">
        <f t="shared" si="201"/>
        <v>17.68867924528302</v>
      </c>
      <c r="L428" s="16"/>
      <c r="M428" s="25">
        <f t="shared" si="202"/>
        <v>424</v>
      </c>
      <c r="N428" s="14">
        <f t="shared" si="203"/>
        <v>117.9245283018868</v>
      </c>
      <c r="O428" s="14">
        <f t="shared" si="204"/>
        <v>58.9622641509434</v>
      </c>
      <c r="P428" s="79">
        <f t="shared" si="205"/>
        <v>29.4811320754717</v>
      </c>
      <c r="Q428" s="82">
        <f t="shared" si="206"/>
        <v>14.74056603773585</v>
      </c>
      <c r="R428" s="12"/>
      <c r="S428" s="25">
        <f t="shared" si="207"/>
        <v>424</v>
      </c>
      <c r="T428" s="14">
        <f t="shared" si="208"/>
        <v>94.33962264150944</v>
      </c>
      <c r="U428" s="14">
        <f t="shared" si="209"/>
        <v>47.16981132075472</v>
      </c>
      <c r="V428" s="79">
        <f t="shared" si="210"/>
        <v>23.58490566037736</v>
      </c>
      <c r="W428" s="82">
        <f t="shared" si="211"/>
        <v>11.79245283018868</v>
      </c>
    </row>
    <row r="429" spans="1:23" ht="12.75">
      <c r="A429" s="25">
        <f t="shared" si="216"/>
        <v>425</v>
      </c>
      <c r="B429" s="14">
        <f t="shared" si="217"/>
        <v>156.86117647058825</v>
      </c>
      <c r="C429" s="14">
        <f t="shared" si="218"/>
        <v>78.43058823529412</v>
      </c>
      <c r="D429" s="79">
        <f t="shared" si="219"/>
        <v>39.21529411764706</v>
      </c>
      <c r="E429" s="82">
        <f t="shared" si="196"/>
        <v>19.60764705882353</v>
      </c>
      <c r="F429" s="16"/>
      <c r="G429" s="25">
        <f t="shared" si="197"/>
        <v>425</v>
      </c>
      <c r="H429" s="14">
        <f t="shared" si="198"/>
        <v>141.1764705882353</v>
      </c>
      <c r="I429" s="14">
        <f t="shared" si="199"/>
        <v>70.58823529411765</v>
      </c>
      <c r="J429" s="79">
        <f t="shared" si="200"/>
        <v>35.294117647058826</v>
      </c>
      <c r="K429" s="82">
        <f t="shared" si="201"/>
        <v>17.647058823529413</v>
      </c>
      <c r="L429" s="16"/>
      <c r="M429" s="25">
        <f t="shared" si="202"/>
        <v>425</v>
      </c>
      <c r="N429" s="14">
        <f t="shared" si="203"/>
        <v>117.6470588235294</v>
      </c>
      <c r="O429" s="14">
        <f t="shared" si="204"/>
        <v>58.8235294117647</v>
      </c>
      <c r="P429" s="79">
        <f t="shared" si="205"/>
        <v>29.41176470588235</v>
      </c>
      <c r="Q429" s="82">
        <f t="shared" si="206"/>
        <v>14.705882352941176</v>
      </c>
      <c r="R429" s="12"/>
      <c r="S429" s="25">
        <f t="shared" si="207"/>
        <v>425</v>
      </c>
      <c r="T429" s="14">
        <f t="shared" si="208"/>
        <v>94.11764705882354</v>
      </c>
      <c r="U429" s="14">
        <f t="shared" si="209"/>
        <v>47.05882352941177</v>
      </c>
      <c r="V429" s="79">
        <f t="shared" si="210"/>
        <v>23.529411764705884</v>
      </c>
      <c r="W429" s="82">
        <f t="shared" si="211"/>
        <v>11.764705882352942</v>
      </c>
    </row>
    <row r="430" spans="1:23" ht="12.75">
      <c r="A430" s="25">
        <f t="shared" si="216"/>
        <v>426</v>
      </c>
      <c r="B430" s="14">
        <f t="shared" si="217"/>
        <v>156.49295774647888</v>
      </c>
      <c r="C430" s="14">
        <f t="shared" si="218"/>
        <v>78.24647887323944</v>
      </c>
      <c r="D430" s="79">
        <f t="shared" si="219"/>
        <v>39.12323943661972</v>
      </c>
      <c r="E430" s="82">
        <f t="shared" si="196"/>
        <v>19.56161971830986</v>
      </c>
      <c r="F430" s="16"/>
      <c r="G430" s="25">
        <f t="shared" si="197"/>
        <v>426</v>
      </c>
      <c r="H430" s="14">
        <f t="shared" si="198"/>
        <v>140.8450704225352</v>
      </c>
      <c r="I430" s="14">
        <f t="shared" si="199"/>
        <v>70.4225352112676</v>
      </c>
      <c r="J430" s="79">
        <f t="shared" si="200"/>
        <v>35.2112676056338</v>
      </c>
      <c r="K430" s="82">
        <f t="shared" si="201"/>
        <v>17.6056338028169</v>
      </c>
      <c r="L430" s="16"/>
      <c r="M430" s="25">
        <f t="shared" si="202"/>
        <v>426</v>
      </c>
      <c r="N430" s="14">
        <f t="shared" si="203"/>
        <v>117.37089201877934</v>
      </c>
      <c r="O430" s="14">
        <f t="shared" si="204"/>
        <v>58.68544600938967</v>
      </c>
      <c r="P430" s="79">
        <f t="shared" si="205"/>
        <v>29.342723004694836</v>
      </c>
      <c r="Q430" s="82">
        <f t="shared" si="206"/>
        <v>14.671361502347418</v>
      </c>
      <c r="R430" s="12"/>
      <c r="S430" s="25">
        <f t="shared" si="207"/>
        <v>426</v>
      </c>
      <c r="T430" s="14">
        <f t="shared" si="208"/>
        <v>93.89671361502347</v>
      </c>
      <c r="U430" s="14">
        <f t="shared" si="209"/>
        <v>46.948356807511736</v>
      </c>
      <c r="V430" s="79">
        <f t="shared" si="210"/>
        <v>23.474178403755868</v>
      </c>
      <c r="W430" s="82">
        <f t="shared" si="211"/>
        <v>11.737089201877934</v>
      </c>
    </row>
    <row r="431" spans="1:23" ht="12.75">
      <c r="A431" s="25">
        <f t="shared" si="216"/>
        <v>427</v>
      </c>
      <c r="B431" s="14">
        <f t="shared" si="217"/>
        <v>156.12646370023418</v>
      </c>
      <c r="C431" s="14">
        <f t="shared" si="218"/>
        <v>78.06323185011709</v>
      </c>
      <c r="D431" s="79">
        <f t="shared" si="219"/>
        <v>39.031615925058546</v>
      </c>
      <c r="E431" s="82">
        <f t="shared" si="196"/>
        <v>19.515807962529273</v>
      </c>
      <c r="F431" s="16"/>
      <c r="G431" s="25">
        <f t="shared" si="197"/>
        <v>427</v>
      </c>
      <c r="H431" s="14">
        <f t="shared" si="198"/>
        <v>140.5152224824356</v>
      </c>
      <c r="I431" s="14">
        <f t="shared" si="199"/>
        <v>70.2576112412178</v>
      </c>
      <c r="J431" s="79">
        <f t="shared" si="200"/>
        <v>35.1288056206089</v>
      </c>
      <c r="K431" s="82">
        <f t="shared" si="201"/>
        <v>17.56440281030445</v>
      </c>
      <c r="L431" s="16"/>
      <c r="M431" s="25">
        <f t="shared" si="202"/>
        <v>427</v>
      </c>
      <c r="N431" s="14">
        <f t="shared" si="203"/>
        <v>117.096018735363</v>
      </c>
      <c r="O431" s="14">
        <f t="shared" si="204"/>
        <v>58.5480093676815</v>
      </c>
      <c r="P431" s="79">
        <f t="shared" si="205"/>
        <v>29.27400468384075</v>
      </c>
      <c r="Q431" s="82">
        <f t="shared" si="206"/>
        <v>14.637002341920375</v>
      </c>
      <c r="R431" s="12"/>
      <c r="S431" s="25">
        <f t="shared" si="207"/>
        <v>427</v>
      </c>
      <c r="T431" s="14">
        <f t="shared" si="208"/>
        <v>93.6768149882904</v>
      </c>
      <c r="U431" s="14">
        <f t="shared" si="209"/>
        <v>46.8384074941452</v>
      </c>
      <c r="V431" s="79">
        <f t="shared" si="210"/>
        <v>23.4192037470726</v>
      </c>
      <c r="W431" s="82">
        <f t="shared" si="211"/>
        <v>11.7096018735363</v>
      </c>
    </row>
    <row r="432" spans="1:23" ht="12.75">
      <c r="A432" s="25">
        <f t="shared" si="216"/>
        <v>428</v>
      </c>
      <c r="B432" s="14">
        <f t="shared" si="217"/>
        <v>155.76168224299064</v>
      </c>
      <c r="C432" s="14">
        <f t="shared" si="218"/>
        <v>77.88084112149532</v>
      </c>
      <c r="D432" s="79">
        <f t="shared" si="219"/>
        <v>38.94042056074766</v>
      </c>
      <c r="E432" s="82">
        <f t="shared" si="196"/>
        <v>19.47021028037383</v>
      </c>
      <c r="F432" s="16"/>
      <c r="G432" s="25">
        <f t="shared" si="197"/>
        <v>428</v>
      </c>
      <c r="H432" s="14">
        <f t="shared" si="198"/>
        <v>140.18691588785046</v>
      </c>
      <c r="I432" s="14">
        <f t="shared" si="199"/>
        <v>70.09345794392523</v>
      </c>
      <c r="J432" s="79">
        <f t="shared" si="200"/>
        <v>35.046728971962615</v>
      </c>
      <c r="K432" s="82">
        <f t="shared" si="201"/>
        <v>17.523364485981308</v>
      </c>
      <c r="L432" s="16"/>
      <c r="M432" s="25">
        <f t="shared" si="202"/>
        <v>428</v>
      </c>
      <c r="N432" s="14">
        <f t="shared" si="203"/>
        <v>116.82242990654206</v>
      </c>
      <c r="O432" s="14">
        <f t="shared" si="204"/>
        <v>58.41121495327103</v>
      </c>
      <c r="P432" s="79">
        <f t="shared" si="205"/>
        <v>29.205607476635514</v>
      </c>
      <c r="Q432" s="82">
        <f t="shared" si="206"/>
        <v>14.602803738317757</v>
      </c>
      <c r="R432" s="12"/>
      <c r="S432" s="25">
        <f t="shared" si="207"/>
        <v>428</v>
      </c>
      <c r="T432" s="14">
        <f t="shared" si="208"/>
        <v>93.45794392523365</v>
      </c>
      <c r="U432" s="14">
        <f t="shared" si="209"/>
        <v>46.728971962616825</v>
      </c>
      <c r="V432" s="79">
        <f t="shared" si="210"/>
        <v>23.364485981308412</v>
      </c>
      <c r="W432" s="82">
        <f t="shared" si="211"/>
        <v>11.682242990654206</v>
      </c>
    </row>
    <row r="433" spans="1:23" ht="12.75">
      <c r="A433" s="25">
        <f t="shared" si="216"/>
        <v>429</v>
      </c>
      <c r="B433" s="14">
        <f t="shared" si="217"/>
        <v>155.3986013986014</v>
      </c>
      <c r="C433" s="14">
        <f t="shared" si="218"/>
        <v>77.6993006993007</v>
      </c>
      <c r="D433" s="79">
        <f t="shared" si="219"/>
        <v>38.84965034965035</v>
      </c>
      <c r="E433" s="82">
        <f t="shared" si="196"/>
        <v>19.424825174825173</v>
      </c>
      <c r="F433" s="16"/>
      <c r="G433" s="25">
        <f t="shared" si="197"/>
        <v>429</v>
      </c>
      <c r="H433" s="14">
        <f t="shared" si="198"/>
        <v>139.86013986013987</v>
      </c>
      <c r="I433" s="14">
        <f t="shared" si="199"/>
        <v>69.93006993006993</v>
      </c>
      <c r="J433" s="79">
        <f t="shared" si="200"/>
        <v>34.96503496503497</v>
      </c>
      <c r="K433" s="82">
        <f t="shared" si="201"/>
        <v>17.482517482517483</v>
      </c>
      <c r="L433" s="16"/>
      <c r="M433" s="25">
        <f t="shared" si="202"/>
        <v>429</v>
      </c>
      <c r="N433" s="14">
        <f t="shared" si="203"/>
        <v>116.55011655011656</v>
      </c>
      <c r="O433" s="14">
        <f t="shared" si="204"/>
        <v>58.27505827505828</v>
      </c>
      <c r="P433" s="79">
        <f t="shared" si="205"/>
        <v>29.13752913752914</v>
      </c>
      <c r="Q433" s="82">
        <f t="shared" si="206"/>
        <v>14.56876456876457</v>
      </c>
      <c r="R433" s="12"/>
      <c r="S433" s="25">
        <f t="shared" si="207"/>
        <v>429</v>
      </c>
      <c r="T433" s="14">
        <f t="shared" si="208"/>
        <v>93.24009324009324</v>
      </c>
      <c r="U433" s="14">
        <f t="shared" si="209"/>
        <v>46.62004662004662</v>
      </c>
      <c r="V433" s="79">
        <f t="shared" si="210"/>
        <v>23.31002331002331</v>
      </c>
      <c r="W433" s="82">
        <f t="shared" si="211"/>
        <v>11.655011655011656</v>
      </c>
    </row>
    <row r="434" spans="1:23" ht="12.75">
      <c r="A434" s="25">
        <f t="shared" si="216"/>
        <v>430</v>
      </c>
      <c r="B434" s="14">
        <f t="shared" si="217"/>
        <v>155.03720930232558</v>
      </c>
      <c r="C434" s="14">
        <f t="shared" si="218"/>
        <v>77.51860465116279</v>
      </c>
      <c r="D434" s="79">
        <f t="shared" si="219"/>
        <v>38.759302325581395</v>
      </c>
      <c r="E434" s="82">
        <f t="shared" si="196"/>
        <v>19.379651162790697</v>
      </c>
      <c r="F434" s="16"/>
      <c r="G434" s="25">
        <f t="shared" si="197"/>
        <v>430</v>
      </c>
      <c r="H434" s="14">
        <f t="shared" si="198"/>
        <v>139.53488372093022</v>
      </c>
      <c r="I434" s="14">
        <f t="shared" si="199"/>
        <v>69.76744186046511</v>
      </c>
      <c r="J434" s="79">
        <f t="shared" si="200"/>
        <v>34.883720930232556</v>
      </c>
      <c r="K434" s="82">
        <f t="shared" si="201"/>
        <v>17.441860465116278</v>
      </c>
      <c r="L434" s="16"/>
      <c r="M434" s="25">
        <f t="shared" si="202"/>
        <v>430</v>
      </c>
      <c r="N434" s="14">
        <f t="shared" si="203"/>
        <v>116.27906976744185</v>
      </c>
      <c r="O434" s="14">
        <f t="shared" si="204"/>
        <v>58.13953488372093</v>
      </c>
      <c r="P434" s="79">
        <f t="shared" si="205"/>
        <v>29.069767441860463</v>
      </c>
      <c r="Q434" s="82">
        <f t="shared" si="206"/>
        <v>14.534883720930232</v>
      </c>
      <c r="R434" s="12"/>
      <c r="S434" s="25">
        <f t="shared" si="207"/>
        <v>430</v>
      </c>
      <c r="T434" s="14">
        <f t="shared" si="208"/>
        <v>93.02325581395348</v>
      </c>
      <c r="U434" s="14">
        <f t="shared" si="209"/>
        <v>46.51162790697674</v>
      </c>
      <c r="V434" s="79">
        <f t="shared" si="210"/>
        <v>23.25581395348837</v>
      </c>
      <c r="W434" s="82">
        <f t="shared" si="211"/>
        <v>11.627906976744185</v>
      </c>
    </row>
    <row r="435" spans="1:23" ht="12.75">
      <c r="A435" s="25">
        <f t="shared" si="216"/>
        <v>431</v>
      </c>
      <c r="B435" s="14">
        <f t="shared" si="217"/>
        <v>154.67749419953597</v>
      </c>
      <c r="C435" s="14">
        <f t="shared" si="218"/>
        <v>77.33874709976799</v>
      </c>
      <c r="D435" s="79">
        <f t="shared" si="219"/>
        <v>38.66937354988399</v>
      </c>
      <c r="E435" s="82">
        <f t="shared" si="196"/>
        <v>19.334686774941996</v>
      </c>
      <c r="F435" s="16"/>
      <c r="G435" s="25">
        <f t="shared" si="197"/>
        <v>431</v>
      </c>
      <c r="H435" s="14">
        <f t="shared" si="198"/>
        <v>139.21113689095128</v>
      </c>
      <c r="I435" s="14">
        <f t="shared" si="199"/>
        <v>69.60556844547564</v>
      </c>
      <c r="J435" s="79">
        <f t="shared" si="200"/>
        <v>34.80278422273782</v>
      </c>
      <c r="K435" s="82">
        <f t="shared" si="201"/>
        <v>17.40139211136891</v>
      </c>
      <c r="L435" s="16"/>
      <c r="M435" s="25">
        <f t="shared" si="202"/>
        <v>431</v>
      </c>
      <c r="N435" s="14">
        <f t="shared" si="203"/>
        <v>116.0092807424594</v>
      </c>
      <c r="O435" s="14">
        <f t="shared" si="204"/>
        <v>58.0046403712297</v>
      </c>
      <c r="P435" s="79">
        <f t="shared" si="205"/>
        <v>29.00232018561485</v>
      </c>
      <c r="Q435" s="82">
        <f t="shared" si="206"/>
        <v>14.501160092807424</v>
      </c>
      <c r="R435" s="12"/>
      <c r="S435" s="25">
        <f t="shared" si="207"/>
        <v>431</v>
      </c>
      <c r="T435" s="14">
        <f t="shared" si="208"/>
        <v>92.80742459396751</v>
      </c>
      <c r="U435" s="14">
        <f t="shared" si="209"/>
        <v>46.403712296983755</v>
      </c>
      <c r="V435" s="79">
        <f t="shared" si="210"/>
        <v>23.201856148491878</v>
      </c>
      <c r="W435" s="82">
        <f t="shared" si="211"/>
        <v>11.600928074245939</v>
      </c>
    </row>
    <row r="436" spans="1:23" ht="12.75">
      <c r="A436" s="25">
        <f t="shared" si="216"/>
        <v>432</v>
      </c>
      <c r="B436" s="14">
        <f t="shared" si="217"/>
        <v>154.31944444444446</v>
      </c>
      <c r="C436" s="14">
        <f t="shared" si="218"/>
        <v>77.15972222222223</v>
      </c>
      <c r="D436" s="79">
        <f t="shared" si="219"/>
        <v>38.579861111111114</v>
      </c>
      <c r="E436" s="82">
        <f t="shared" si="196"/>
        <v>19.289930555555557</v>
      </c>
      <c r="F436" s="16"/>
      <c r="G436" s="25">
        <f t="shared" si="197"/>
        <v>432</v>
      </c>
      <c r="H436" s="14">
        <f t="shared" si="198"/>
        <v>138.88888888888889</v>
      </c>
      <c r="I436" s="14">
        <f t="shared" si="199"/>
        <v>69.44444444444444</v>
      </c>
      <c r="J436" s="79">
        <f t="shared" si="200"/>
        <v>34.72222222222222</v>
      </c>
      <c r="K436" s="82">
        <f t="shared" si="201"/>
        <v>17.36111111111111</v>
      </c>
      <c r="L436" s="16"/>
      <c r="M436" s="25">
        <f t="shared" si="202"/>
        <v>432</v>
      </c>
      <c r="N436" s="14">
        <f t="shared" si="203"/>
        <v>115.74074074074075</v>
      </c>
      <c r="O436" s="14">
        <f t="shared" si="204"/>
        <v>57.870370370370374</v>
      </c>
      <c r="P436" s="79">
        <f t="shared" si="205"/>
        <v>28.935185185185187</v>
      </c>
      <c r="Q436" s="82">
        <f t="shared" si="206"/>
        <v>14.467592592592593</v>
      </c>
      <c r="R436" s="12"/>
      <c r="S436" s="25">
        <f t="shared" si="207"/>
        <v>432</v>
      </c>
      <c r="T436" s="14">
        <f t="shared" si="208"/>
        <v>92.5925925925926</v>
      </c>
      <c r="U436" s="14">
        <f t="shared" si="209"/>
        <v>46.2962962962963</v>
      </c>
      <c r="V436" s="79">
        <f t="shared" si="210"/>
        <v>23.14814814814815</v>
      </c>
      <c r="W436" s="82">
        <f t="shared" si="211"/>
        <v>11.574074074074074</v>
      </c>
    </row>
    <row r="437" spans="1:23" ht="12.75">
      <c r="A437" s="25">
        <f t="shared" si="216"/>
        <v>433</v>
      </c>
      <c r="B437" s="14">
        <f t="shared" si="217"/>
        <v>153.96304849884527</v>
      </c>
      <c r="C437" s="14">
        <f t="shared" si="218"/>
        <v>76.98152424942263</v>
      </c>
      <c r="D437" s="79">
        <f t="shared" si="219"/>
        <v>38.49076212471132</v>
      </c>
      <c r="E437" s="82">
        <f t="shared" si="196"/>
        <v>19.24538106235566</v>
      </c>
      <c r="F437" s="16"/>
      <c r="G437" s="25">
        <f t="shared" si="197"/>
        <v>433</v>
      </c>
      <c r="H437" s="14">
        <f t="shared" si="198"/>
        <v>138.56812933025404</v>
      </c>
      <c r="I437" s="14">
        <f t="shared" si="199"/>
        <v>69.28406466512702</v>
      </c>
      <c r="J437" s="79">
        <f t="shared" si="200"/>
        <v>34.64203233256351</v>
      </c>
      <c r="K437" s="82">
        <f t="shared" si="201"/>
        <v>17.321016166281755</v>
      </c>
      <c r="L437" s="16"/>
      <c r="M437" s="25">
        <f t="shared" si="202"/>
        <v>433</v>
      </c>
      <c r="N437" s="14">
        <f t="shared" si="203"/>
        <v>115.47344110854503</v>
      </c>
      <c r="O437" s="14">
        <f t="shared" si="204"/>
        <v>57.736720554272516</v>
      </c>
      <c r="P437" s="79">
        <f t="shared" si="205"/>
        <v>28.868360277136258</v>
      </c>
      <c r="Q437" s="82">
        <f t="shared" si="206"/>
        <v>14.434180138568129</v>
      </c>
      <c r="R437" s="12"/>
      <c r="S437" s="25">
        <f t="shared" si="207"/>
        <v>433</v>
      </c>
      <c r="T437" s="14">
        <f t="shared" si="208"/>
        <v>92.37875288683603</v>
      </c>
      <c r="U437" s="14">
        <f t="shared" si="209"/>
        <v>46.18937644341801</v>
      </c>
      <c r="V437" s="79">
        <f t="shared" si="210"/>
        <v>23.094688221709006</v>
      </c>
      <c r="W437" s="82">
        <f t="shared" si="211"/>
        <v>11.547344110854503</v>
      </c>
    </row>
    <row r="438" spans="1:23" ht="12.75">
      <c r="A438" s="25">
        <f t="shared" si="216"/>
        <v>434</v>
      </c>
      <c r="B438" s="14">
        <f t="shared" si="217"/>
        <v>153.6082949308756</v>
      </c>
      <c r="C438" s="14">
        <f t="shared" si="218"/>
        <v>76.8041474654378</v>
      </c>
      <c r="D438" s="79">
        <f t="shared" si="219"/>
        <v>38.4020737327189</v>
      </c>
      <c r="E438" s="82">
        <f t="shared" si="196"/>
        <v>19.20103686635945</v>
      </c>
      <c r="F438" s="16"/>
      <c r="G438" s="25">
        <f t="shared" si="197"/>
        <v>434</v>
      </c>
      <c r="H438" s="14">
        <f t="shared" si="198"/>
        <v>138.24884792626727</v>
      </c>
      <c r="I438" s="14">
        <f t="shared" si="199"/>
        <v>69.12442396313364</v>
      </c>
      <c r="J438" s="79">
        <f t="shared" si="200"/>
        <v>34.56221198156682</v>
      </c>
      <c r="K438" s="82">
        <f t="shared" si="201"/>
        <v>17.28110599078341</v>
      </c>
      <c r="L438" s="16"/>
      <c r="M438" s="25">
        <f t="shared" si="202"/>
        <v>434</v>
      </c>
      <c r="N438" s="14">
        <f t="shared" si="203"/>
        <v>115.2073732718894</v>
      </c>
      <c r="O438" s="14">
        <f t="shared" si="204"/>
        <v>57.6036866359447</v>
      </c>
      <c r="P438" s="79">
        <f t="shared" si="205"/>
        <v>28.80184331797235</v>
      </c>
      <c r="Q438" s="82">
        <f t="shared" si="206"/>
        <v>14.400921658986174</v>
      </c>
      <c r="R438" s="12"/>
      <c r="S438" s="25">
        <f t="shared" si="207"/>
        <v>434</v>
      </c>
      <c r="T438" s="14">
        <f t="shared" si="208"/>
        <v>92.16589861751152</v>
      </c>
      <c r="U438" s="14">
        <f t="shared" si="209"/>
        <v>46.08294930875576</v>
      </c>
      <c r="V438" s="79">
        <f t="shared" si="210"/>
        <v>23.04147465437788</v>
      </c>
      <c r="W438" s="82">
        <f t="shared" si="211"/>
        <v>11.52073732718894</v>
      </c>
    </row>
    <row r="439" spans="1:23" ht="12.75">
      <c r="A439" s="25">
        <f aca="true" t="shared" si="220" ref="A439:A454">A438+1</f>
        <v>435</v>
      </c>
      <c r="B439" s="14">
        <f aca="true" t="shared" si="221" ref="B439:B454">C$3/A439</f>
        <v>153.2551724137931</v>
      </c>
      <c r="C439" s="14">
        <f aca="true" t="shared" si="222" ref="C439:C454">C$3/(2*A439)</f>
        <v>76.62758620689655</v>
      </c>
      <c r="D439" s="79">
        <f aca="true" t="shared" si="223" ref="D439:D454">C$3/(4*A439)</f>
        <v>38.313793103448276</v>
      </c>
      <c r="E439" s="82">
        <f t="shared" si="196"/>
        <v>19.156896551724138</v>
      </c>
      <c r="F439" s="16"/>
      <c r="G439" s="25">
        <f t="shared" si="197"/>
        <v>435</v>
      </c>
      <c r="H439" s="14">
        <f t="shared" si="198"/>
        <v>137.93103448275863</v>
      </c>
      <c r="I439" s="14">
        <f t="shared" si="199"/>
        <v>68.96551724137932</v>
      </c>
      <c r="J439" s="79">
        <f t="shared" si="200"/>
        <v>34.48275862068966</v>
      </c>
      <c r="K439" s="82">
        <f t="shared" si="201"/>
        <v>17.24137931034483</v>
      </c>
      <c r="L439" s="16"/>
      <c r="M439" s="25">
        <f t="shared" si="202"/>
        <v>435</v>
      </c>
      <c r="N439" s="14">
        <f t="shared" si="203"/>
        <v>114.94252873563218</v>
      </c>
      <c r="O439" s="14">
        <f t="shared" si="204"/>
        <v>57.47126436781609</v>
      </c>
      <c r="P439" s="79">
        <f t="shared" si="205"/>
        <v>28.735632183908045</v>
      </c>
      <c r="Q439" s="82">
        <f t="shared" si="206"/>
        <v>14.367816091954023</v>
      </c>
      <c r="R439" s="12"/>
      <c r="S439" s="25">
        <f t="shared" si="207"/>
        <v>435</v>
      </c>
      <c r="T439" s="14">
        <f t="shared" si="208"/>
        <v>91.95402298850574</v>
      </c>
      <c r="U439" s="14">
        <f t="shared" si="209"/>
        <v>45.97701149425287</v>
      </c>
      <c r="V439" s="79">
        <f t="shared" si="210"/>
        <v>22.988505747126435</v>
      </c>
      <c r="W439" s="82">
        <f t="shared" si="211"/>
        <v>11.494252873563218</v>
      </c>
    </row>
    <row r="440" spans="1:23" ht="12.75">
      <c r="A440" s="25">
        <f t="shared" si="220"/>
        <v>436</v>
      </c>
      <c r="B440" s="14">
        <f t="shared" si="221"/>
        <v>152.90366972477065</v>
      </c>
      <c r="C440" s="14">
        <f t="shared" si="222"/>
        <v>76.45183486238533</v>
      </c>
      <c r="D440" s="79">
        <f t="shared" si="223"/>
        <v>38.22591743119266</v>
      </c>
      <c r="E440" s="82">
        <f t="shared" si="196"/>
        <v>19.11295871559633</v>
      </c>
      <c r="F440" s="16"/>
      <c r="G440" s="25">
        <f t="shared" si="197"/>
        <v>436</v>
      </c>
      <c r="H440" s="14">
        <f t="shared" si="198"/>
        <v>137.61467889908258</v>
      </c>
      <c r="I440" s="14">
        <f t="shared" si="199"/>
        <v>68.80733944954129</v>
      </c>
      <c r="J440" s="79">
        <f t="shared" si="200"/>
        <v>34.403669724770644</v>
      </c>
      <c r="K440" s="82">
        <f t="shared" si="201"/>
        <v>17.201834862385322</v>
      </c>
      <c r="L440" s="16"/>
      <c r="M440" s="25">
        <f t="shared" si="202"/>
        <v>436</v>
      </c>
      <c r="N440" s="14">
        <f t="shared" si="203"/>
        <v>114.6788990825688</v>
      </c>
      <c r="O440" s="14">
        <f t="shared" si="204"/>
        <v>57.3394495412844</v>
      </c>
      <c r="P440" s="79">
        <f t="shared" si="205"/>
        <v>28.6697247706422</v>
      </c>
      <c r="Q440" s="82">
        <f t="shared" si="206"/>
        <v>14.3348623853211</v>
      </c>
      <c r="R440" s="12"/>
      <c r="S440" s="25">
        <f t="shared" si="207"/>
        <v>436</v>
      </c>
      <c r="T440" s="14">
        <f t="shared" si="208"/>
        <v>91.74311926605505</v>
      </c>
      <c r="U440" s="14">
        <f t="shared" si="209"/>
        <v>45.87155963302752</v>
      </c>
      <c r="V440" s="79">
        <f t="shared" si="210"/>
        <v>22.93577981651376</v>
      </c>
      <c r="W440" s="82">
        <f t="shared" si="211"/>
        <v>11.46788990825688</v>
      </c>
    </row>
    <row r="441" spans="1:23" ht="12.75">
      <c r="A441" s="25">
        <f t="shared" si="220"/>
        <v>437</v>
      </c>
      <c r="B441" s="14">
        <f t="shared" si="221"/>
        <v>152.5537757437071</v>
      </c>
      <c r="C441" s="14">
        <f t="shared" si="222"/>
        <v>76.27688787185355</v>
      </c>
      <c r="D441" s="79">
        <f t="shared" si="223"/>
        <v>38.13844393592677</v>
      </c>
      <c r="E441" s="82">
        <f t="shared" si="196"/>
        <v>19.069221967963387</v>
      </c>
      <c r="F441" s="16"/>
      <c r="G441" s="25">
        <f t="shared" si="197"/>
        <v>437</v>
      </c>
      <c r="H441" s="14">
        <f t="shared" si="198"/>
        <v>137.29977116704805</v>
      </c>
      <c r="I441" s="14">
        <f t="shared" si="199"/>
        <v>68.64988558352402</v>
      </c>
      <c r="J441" s="79">
        <f t="shared" si="200"/>
        <v>34.32494279176201</v>
      </c>
      <c r="K441" s="82">
        <f t="shared" si="201"/>
        <v>17.162471395881006</v>
      </c>
      <c r="L441" s="16"/>
      <c r="M441" s="25">
        <f t="shared" si="202"/>
        <v>437</v>
      </c>
      <c r="N441" s="14">
        <f t="shared" si="203"/>
        <v>114.41647597254004</v>
      </c>
      <c r="O441" s="14">
        <f t="shared" si="204"/>
        <v>57.20823798627002</v>
      </c>
      <c r="P441" s="79">
        <f t="shared" si="205"/>
        <v>28.60411899313501</v>
      </c>
      <c r="Q441" s="82">
        <f t="shared" si="206"/>
        <v>14.302059496567505</v>
      </c>
      <c r="R441" s="12"/>
      <c r="S441" s="25">
        <f t="shared" si="207"/>
        <v>437</v>
      </c>
      <c r="T441" s="14">
        <f t="shared" si="208"/>
        <v>91.53318077803203</v>
      </c>
      <c r="U441" s="14">
        <f t="shared" si="209"/>
        <v>45.76659038901602</v>
      </c>
      <c r="V441" s="79">
        <f t="shared" si="210"/>
        <v>22.88329519450801</v>
      </c>
      <c r="W441" s="82">
        <f t="shared" si="211"/>
        <v>11.441647597254004</v>
      </c>
    </row>
    <row r="442" spans="1:23" ht="12.75">
      <c r="A442" s="25">
        <f t="shared" si="220"/>
        <v>438</v>
      </c>
      <c r="B442" s="14">
        <f t="shared" si="221"/>
        <v>152.2054794520548</v>
      </c>
      <c r="C442" s="14">
        <f t="shared" si="222"/>
        <v>76.1027397260274</v>
      </c>
      <c r="D442" s="79">
        <f t="shared" si="223"/>
        <v>38.0513698630137</v>
      </c>
      <c r="E442" s="82">
        <f t="shared" si="196"/>
        <v>19.02568493150685</v>
      </c>
      <c r="F442" s="16"/>
      <c r="G442" s="25">
        <f t="shared" si="197"/>
        <v>438</v>
      </c>
      <c r="H442" s="14">
        <f t="shared" si="198"/>
        <v>136.986301369863</v>
      </c>
      <c r="I442" s="14">
        <f t="shared" si="199"/>
        <v>68.4931506849315</v>
      </c>
      <c r="J442" s="79">
        <f t="shared" si="200"/>
        <v>34.24657534246575</v>
      </c>
      <c r="K442" s="82">
        <f t="shared" si="201"/>
        <v>17.123287671232877</v>
      </c>
      <c r="L442" s="16"/>
      <c r="M442" s="25">
        <f t="shared" si="202"/>
        <v>438</v>
      </c>
      <c r="N442" s="14">
        <f t="shared" si="203"/>
        <v>114.15525114155251</v>
      </c>
      <c r="O442" s="14">
        <f t="shared" si="204"/>
        <v>57.077625570776256</v>
      </c>
      <c r="P442" s="79">
        <f t="shared" si="205"/>
        <v>28.538812785388128</v>
      </c>
      <c r="Q442" s="82">
        <f t="shared" si="206"/>
        <v>14.269406392694064</v>
      </c>
      <c r="R442" s="12"/>
      <c r="S442" s="25">
        <f t="shared" si="207"/>
        <v>438</v>
      </c>
      <c r="T442" s="14">
        <f t="shared" si="208"/>
        <v>91.32420091324201</v>
      </c>
      <c r="U442" s="14">
        <f t="shared" si="209"/>
        <v>45.662100456621005</v>
      </c>
      <c r="V442" s="79">
        <f t="shared" si="210"/>
        <v>22.831050228310502</v>
      </c>
      <c r="W442" s="82">
        <f t="shared" si="211"/>
        <v>11.415525114155251</v>
      </c>
    </row>
    <row r="443" spans="1:23" ht="12.75">
      <c r="A443" s="25">
        <f t="shared" si="220"/>
        <v>439</v>
      </c>
      <c r="B443" s="14">
        <f t="shared" si="221"/>
        <v>151.85876993166286</v>
      </c>
      <c r="C443" s="14">
        <f t="shared" si="222"/>
        <v>75.92938496583143</v>
      </c>
      <c r="D443" s="79">
        <f t="shared" si="223"/>
        <v>37.964692482915716</v>
      </c>
      <c r="E443" s="82">
        <f t="shared" si="196"/>
        <v>18.982346241457858</v>
      </c>
      <c r="F443" s="16"/>
      <c r="G443" s="25">
        <f t="shared" si="197"/>
        <v>439</v>
      </c>
      <c r="H443" s="14">
        <f t="shared" si="198"/>
        <v>136.6742596810934</v>
      </c>
      <c r="I443" s="14">
        <f t="shared" si="199"/>
        <v>68.3371298405467</v>
      </c>
      <c r="J443" s="79">
        <f t="shared" si="200"/>
        <v>34.16856492027335</v>
      </c>
      <c r="K443" s="82">
        <f t="shared" si="201"/>
        <v>17.084282460136674</v>
      </c>
      <c r="L443" s="16"/>
      <c r="M443" s="25">
        <f t="shared" si="202"/>
        <v>439</v>
      </c>
      <c r="N443" s="14">
        <f t="shared" si="203"/>
        <v>113.89521640091117</v>
      </c>
      <c r="O443" s="14">
        <f t="shared" si="204"/>
        <v>56.94760820045558</v>
      </c>
      <c r="P443" s="79">
        <f t="shared" si="205"/>
        <v>28.47380410022779</v>
      </c>
      <c r="Q443" s="82">
        <f t="shared" si="206"/>
        <v>14.236902050113896</v>
      </c>
      <c r="R443" s="12"/>
      <c r="S443" s="25">
        <f t="shared" si="207"/>
        <v>439</v>
      </c>
      <c r="T443" s="14">
        <f t="shared" si="208"/>
        <v>91.11617312072893</v>
      </c>
      <c r="U443" s="14">
        <f t="shared" si="209"/>
        <v>45.558086560364465</v>
      </c>
      <c r="V443" s="79">
        <f t="shared" si="210"/>
        <v>22.779043280182233</v>
      </c>
      <c r="W443" s="82">
        <f t="shared" si="211"/>
        <v>11.389521640091116</v>
      </c>
    </row>
    <row r="444" spans="1:23" ht="12.75">
      <c r="A444" s="25">
        <f t="shared" si="220"/>
        <v>440</v>
      </c>
      <c r="B444" s="14">
        <f t="shared" si="221"/>
        <v>151.51363636363635</v>
      </c>
      <c r="C444" s="14">
        <f t="shared" si="222"/>
        <v>75.75681818181818</v>
      </c>
      <c r="D444" s="79">
        <f t="shared" si="223"/>
        <v>37.87840909090909</v>
      </c>
      <c r="E444" s="82">
        <f t="shared" si="196"/>
        <v>18.939204545454544</v>
      </c>
      <c r="F444" s="16"/>
      <c r="G444" s="25">
        <f t="shared" si="197"/>
        <v>440</v>
      </c>
      <c r="H444" s="14">
        <f t="shared" si="198"/>
        <v>136.36363636363637</v>
      </c>
      <c r="I444" s="14">
        <f t="shared" si="199"/>
        <v>68.18181818181819</v>
      </c>
      <c r="J444" s="79">
        <f t="shared" si="200"/>
        <v>34.09090909090909</v>
      </c>
      <c r="K444" s="82">
        <f t="shared" si="201"/>
        <v>17.045454545454547</v>
      </c>
      <c r="L444" s="16"/>
      <c r="M444" s="25">
        <f t="shared" si="202"/>
        <v>440</v>
      </c>
      <c r="N444" s="14">
        <f t="shared" si="203"/>
        <v>113.63636363636364</v>
      </c>
      <c r="O444" s="14">
        <f t="shared" si="204"/>
        <v>56.81818181818182</v>
      </c>
      <c r="P444" s="79">
        <f t="shared" si="205"/>
        <v>28.40909090909091</v>
      </c>
      <c r="Q444" s="82">
        <f t="shared" si="206"/>
        <v>14.204545454545455</v>
      </c>
      <c r="R444" s="12"/>
      <c r="S444" s="25">
        <f t="shared" si="207"/>
        <v>440</v>
      </c>
      <c r="T444" s="14">
        <f t="shared" si="208"/>
        <v>90.9090909090909</v>
      </c>
      <c r="U444" s="14">
        <f t="shared" si="209"/>
        <v>45.45454545454545</v>
      </c>
      <c r="V444" s="79">
        <f t="shared" si="210"/>
        <v>22.727272727272727</v>
      </c>
      <c r="W444" s="82">
        <f t="shared" si="211"/>
        <v>11.363636363636363</v>
      </c>
    </row>
    <row r="445" spans="1:23" ht="12.75">
      <c r="A445" s="25">
        <f t="shared" si="220"/>
        <v>441</v>
      </c>
      <c r="B445" s="14">
        <f t="shared" si="221"/>
        <v>151.17006802721087</v>
      </c>
      <c r="C445" s="14">
        <f t="shared" si="222"/>
        <v>75.58503401360544</v>
      </c>
      <c r="D445" s="79">
        <f t="shared" si="223"/>
        <v>37.79251700680272</v>
      </c>
      <c r="E445" s="82">
        <f t="shared" si="196"/>
        <v>18.89625850340136</v>
      </c>
      <c r="F445" s="16"/>
      <c r="G445" s="25">
        <f t="shared" si="197"/>
        <v>441</v>
      </c>
      <c r="H445" s="14">
        <f t="shared" si="198"/>
        <v>136.05442176870747</v>
      </c>
      <c r="I445" s="14">
        <f t="shared" si="199"/>
        <v>68.02721088435374</v>
      </c>
      <c r="J445" s="79">
        <f t="shared" si="200"/>
        <v>34.01360544217687</v>
      </c>
      <c r="K445" s="82">
        <f t="shared" si="201"/>
        <v>17.006802721088434</v>
      </c>
      <c r="L445" s="16"/>
      <c r="M445" s="25">
        <f t="shared" si="202"/>
        <v>441</v>
      </c>
      <c r="N445" s="14">
        <f t="shared" si="203"/>
        <v>113.37868480725623</v>
      </c>
      <c r="O445" s="14">
        <f t="shared" si="204"/>
        <v>56.68934240362812</v>
      </c>
      <c r="P445" s="79">
        <f t="shared" si="205"/>
        <v>28.34467120181406</v>
      </c>
      <c r="Q445" s="82">
        <f t="shared" si="206"/>
        <v>14.17233560090703</v>
      </c>
      <c r="R445" s="12"/>
      <c r="S445" s="25">
        <f t="shared" si="207"/>
        <v>441</v>
      </c>
      <c r="T445" s="14">
        <f t="shared" si="208"/>
        <v>90.70294784580499</v>
      </c>
      <c r="U445" s="14">
        <f t="shared" si="209"/>
        <v>45.35147392290249</v>
      </c>
      <c r="V445" s="79">
        <f t="shared" si="210"/>
        <v>22.675736961451246</v>
      </c>
      <c r="W445" s="82">
        <f t="shared" si="211"/>
        <v>11.337868480725623</v>
      </c>
    </row>
    <row r="446" spans="1:23" ht="12.75">
      <c r="A446" s="25">
        <f t="shared" si="220"/>
        <v>442</v>
      </c>
      <c r="B446" s="14">
        <f t="shared" si="221"/>
        <v>150.82805429864254</v>
      </c>
      <c r="C446" s="14">
        <f t="shared" si="222"/>
        <v>75.41402714932127</v>
      </c>
      <c r="D446" s="79">
        <f t="shared" si="223"/>
        <v>37.707013574660635</v>
      </c>
      <c r="E446" s="82">
        <f t="shared" si="196"/>
        <v>18.853506787330318</v>
      </c>
      <c r="F446" s="16"/>
      <c r="G446" s="25">
        <f t="shared" si="197"/>
        <v>442</v>
      </c>
      <c r="H446" s="14">
        <f t="shared" si="198"/>
        <v>135.74660633484163</v>
      </c>
      <c r="I446" s="14">
        <f t="shared" si="199"/>
        <v>67.87330316742081</v>
      </c>
      <c r="J446" s="79">
        <f t="shared" si="200"/>
        <v>33.93665158371041</v>
      </c>
      <c r="K446" s="82">
        <f t="shared" si="201"/>
        <v>16.968325791855204</v>
      </c>
      <c r="L446" s="16"/>
      <c r="M446" s="25">
        <f t="shared" si="202"/>
        <v>442</v>
      </c>
      <c r="N446" s="14">
        <f t="shared" si="203"/>
        <v>113.12217194570135</v>
      </c>
      <c r="O446" s="14">
        <f t="shared" si="204"/>
        <v>56.56108597285068</v>
      </c>
      <c r="P446" s="79">
        <f t="shared" si="205"/>
        <v>28.28054298642534</v>
      </c>
      <c r="Q446" s="82">
        <f t="shared" si="206"/>
        <v>14.14027149321267</v>
      </c>
      <c r="R446" s="12"/>
      <c r="S446" s="25">
        <f t="shared" si="207"/>
        <v>442</v>
      </c>
      <c r="T446" s="14">
        <f t="shared" si="208"/>
        <v>90.49773755656109</v>
      </c>
      <c r="U446" s="14">
        <f t="shared" si="209"/>
        <v>45.248868778280546</v>
      </c>
      <c r="V446" s="79">
        <f t="shared" si="210"/>
        <v>22.624434389140273</v>
      </c>
      <c r="W446" s="82">
        <f t="shared" si="211"/>
        <v>11.312217194570136</v>
      </c>
    </row>
    <row r="447" spans="1:23" ht="12.75">
      <c r="A447" s="25">
        <f t="shared" si="220"/>
        <v>443</v>
      </c>
      <c r="B447" s="14">
        <f t="shared" si="221"/>
        <v>150.48758465011286</v>
      </c>
      <c r="C447" s="14">
        <f t="shared" si="222"/>
        <v>75.24379232505643</v>
      </c>
      <c r="D447" s="79">
        <f t="shared" si="223"/>
        <v>37.621896162528216</v>
      </c>
      <c r="E447" s="82">
        <f t="shared" si="196"/>
        <v>18.810948081264108</v>
      </c>
      <c r="F447" s="16"/>
      <c r="G447" s="25">
        <f t="shared" si="197"/>
        <v>443</v>
      </c>
      <c r="H447" s="14">
        <f t="shared" si="198"/>
        <v>135.44018058690745</v>
      </c>
      <c r="I447" s="14">
        <f t="shared" si="199"/>
        <v>67.72009029345372</v>
      </c>
      <c r="J447" s="79">
        <f t="shared" si="200"/>
        <v>33.86004514672686</v>
      </c>
      <c r="K447" s="82">
        <f t="shared" si="201"/>
        <v>16.93002257336343</v>
      </c>
      <c r="L447" s="16"/>
      <c r="M447" s="25">
        <f t="shared" si="202"/>
        <v>443</v>
      </c>
      <c r="N447" s="14">
        <f t="shared" si="203"/>
        <v>112.86681715575621</v>
      </c>
      <c r="O447" s="14">
        <f t="shared" si="204"/>
        <v>56.433408577878104</v>
      </c>
      <c r="P447" s="79">
        <f t="shared" si="205"/>
        <v>28.216704288939052</v>
      </c>
      <c r="Q447" s="82">
        <f t="shared" si="206"/>
        <v>14.108352144469526</v>
      </c>
      <c r="R447" s="12"/>
      <c r="S447" s="25">
        <f t="shared" si="207"/>
        <v>443</v>
      </c>
      <c r="T447" s="14">
        <f t="shared" si="208"/>
        <v>90.29345372460497</v>
      </c>
      <c r="U447" s="14">
        <f t="shared" si="209"/>
        <v>45.146726862302486</v>
      </c>
      <c r="V447" s="79">
        <f t="shared" si="210"/>
        <v>22.573363431151243</v>
      </c>
      <c r="W447" s="82">
        <f t="shared" si="211"/>
        <v>11.286681715575622</v>
      </c>
    </row>
    <row r="448" spans="1:23" ht="12.75">
      <c r="A448" s="25">
        <f t="shared" si="220"/>
        <v>444</v>
      </c>
      <c r="B448" s="14">
        <f t="shared" si="221"/>
        <v>150.14864864864865</v>
      </c>
      <c r="C448" s="14">
        <f t="shared" si="222"/>
        <v>75.07432432432432</v>
      </c>
      <c r="D448" s="79">
        <f t="shared" si="223"/>
        <v>37.53716216216216</v>
      </c>
      <c r="E448" s="82">
        <f t="shared" si="196"/>
        <v>18.76858108108108</v>
      </c>
      <c r="F448" s="16"/>
      <c r="G448" s="25">
        <f t="shared" si="197"/>
        <v>444</v>
      </c>
      <c r="H448" s="14">
        <f t="shared" si="198"/>
        <v>135.13513513513513</v>
      </c>
      <c r="I448" s="14">
        <f t="shared" si="199"/>
        <v>67.56756756756756</v>
      </c>
      <c r="J448" s="79">
        <f t="shared" si="200"/>
        <v>33.78378378378378</v>
      </c>
      <c r="K448" s="82">
        <f t="shared" si="201"/>
        <v>16.89189189189189</v>
      </c>
      <c r="L448" s="16"/>
      <c r="M448" s="25">
        <f t="shared" si="202"/>
        <v>444</v>
      </c>
      <c r="N448" s="14">
        <f t="shared" si="203"/>
        <v>112.61261261261261</v>
      </c>
      <c r="O448" s="14">
        <f t="shared" si="204"/>
        <v>56.306306306306304</v>
      </c>
      <c r="P448" s="79">
        <f t="shared" si="205"/>
        <v>28.153153153153152</v>
      </c>
      <c r="Q448" s="82">
        <f t="shared" si="206"/>
        <v>14.076576576576576</v>
      </c>
      <c r="R448" s="12"/>
      <c r="S448" s="25">
        <f t="shared" si="207"/>
        <v>444</v>
      </c>
      <c r="T448" s="14">
        <f t="shared" si="208"/>
        <v>90.09009009009009</v>
      </c>
      <c r="U448" s="14">
        <f t="shared" si="209"/>
        <v>45.04504504504504</v>
      </c>
      <c r="V448" s="79">
        <f t="shared" si="210"/>
        <v>22.52252252252252</v>
      </c>
      <c r="W448" s="82">
        <f t="shared" si="211"/>
        <v>11.26126126126126</v>
      </c>
    </row>
    <row r="449" spans="1:23" ht="12.75">
      <c r="A449" s="25">
        <f t="shared" si="220"/>
        <v>445</v>
      </c>
      <c r="B449" s="14">
        <f t="shared" si="221"/>
        <v>149.8112359550562</v>
      </c>
      <c r="C449" s="14">
        <f t="shared" si="222"/>
        <v>74.9056179775281</v>
      </c>
      <c r="D449" s="79">
        <f t="shared" si="223"/>
        <v>37.45280898876405</v>
      </c>
      <c r="E449" s="82">
        <f t="shared" si="196"/>
        <v>18.726404494382024</v>
      </c>
      <c r="F449" s="16"/>
      <c r="G449" s="25">
        <f t="shared" si="197"/>
        <v>445</v>
      </c>
      <c r="H449" s="14">
        <f t="shared" si="198"/>
        <v>134.8314606741573</v>
      </c>
      <c r="I449" s="14">
        <f t="shared" si="199"/>
        <v>67.41573033707866</v>
      </c>
      <c r="J449" s="79">
        <f t="shared" si="200"/>
        <v>33.70786516853933</v>
      </c>
      <c r="K449" s="82">
        <f t="shared" si="201"/>
        <v>16.853932584269664</v>
      </c>
      <c r="L449" s="16"/>
      <c r="M449" s="25">
        <f t="shared" si="202"/>
        <v>445</v>
      </c>
      <c r="N449" s="14">
        <f t="shared" si="203"/>
        <v>112.35955056179775</v>
      </c>
      <c r="O449" s="14">
        <f t="shared" si="204"/>
        <v>56.17977528089887</v>
      </c>
      <c r="P449" s="79">
        <f t="shared" si="205"/>
        <v>28.089887640449437</v>
      </c>
      <c r="Q449" s="82">
        <f t="shared" si="206"/>
        <v>14.044943820224718</v>
      </c>
      <c r="R449" s="12"/>
      <c r="S449" s="25">
        <f t="shared" si="207"/>
        <v>445</v>
      </c>
      <c r="T449" s="14">
        <f t="shared" si="208"/>
        <v>89.88764044943821</v>
      </c>
      <c r="U449" s="14">
        <f t="shared" si="209"/>
        <v>44.943820224719104</v>
      </c>
      <c r="V449" s="79">
        <f t="shared" si="210"/>
        <v>22.471910112359552</v>
      </c>
      <c r="W449" s="82">
        <f t="shared" si="211"/>
        <v>11.235955056179776</v>
      </c>
    </row>
    <row r="450" spans="1:23" ht="12.75">
      <c r="A450" s="25">
        <f t="shared" si="220"/>
        <v>446</v>
      </c>
      <c r="B450" s="14">
        <f t="shared" si="221"/>
        <v>149.47533632286996</v>
      </c>
      <c r="C450" s="14">
        <f t="shared" si="222"/>
        <v>74.73766816143498</v>
      </c>
      <c r="D450" s="79">
        <f t="shared" si="223"/>
        <v>37.36883408071749</v>
      </c>
      <c r="E450" s="82">
        <f t="shared" si="196"/>
        <v>18.684417040358746</v>
      </c>
      <c r="F450" s="16"/>
      <c r="G450" s="25">
        <f t="shared" si="197"/>
        <v>446</v>
      </c>
      <c r="H450" s="14">
        <f t="shared" si="198"/>
        <v>134.52914798206277</v>
      </c>
      <c r="I450" s="14">
        <f t="shared" si="199"/>
        <v>67.26457399103138</v>
      </c>
      <c r="J450" s="79">
        <f t="shared" si="200"/>
        <v>33.63228699551569</v>
      </c>
      <c r="K450" s="82">
        <f t="shared" si="201"/>
        <v>16.816143497757846</v>
      </c>
      <c r="L450" s="16"/>
      <c r="M450" s="25">
        <f t="shared" si="202"/>
        <v>446</v>
      </c>
      <c r="N450" s="14">
        <f t="shared" si="203"/>
        <v>112.10762331838565</v>
      </c>
      <c r="O450" s="14">
        <f t="shared" si="204"/>
        <v>56.053811659192824</v>
      </c>
      <c r="P450" s="79">
        <f t="shared" si="205"/>
        <v>28.026905829596412</v>
      </c>
      <c r="Q450" s="82">
        <f t="shared" si="206"/>
        <v>14.013452914798206</v>
      </c>
      <c r="R450" s="12"/>
      <c r="S450" s="25">
        <f t="shared" si="207"/>
        <v>446</v>
      </c>
      <c r="T450" s="14">
        <f t="shared" si="208"/>
        <v>89.68609865470852</v>
      </c>
      <c r="U450" s="14">
        <f t="shared" si="209"/>
        <v>44.84304932735426</v>
      </c>
      <c r="V450" s="79">
        <f t="shared" si="210"/>
        <v>22.42152466367713</v>
      </c>
      <c r="W450" s="82">
        <f t="shared" si="211"/>
        <v>11.210762331838565</v>
      </c>
    </row>
    <row r="451" spans="1:23" ht="12.75">
      <c r="A451" s="25">
        <f t="shared" si="220"/>
        <v>447</v>
      </c>
      <c r="B451" s="14">
        <f t="shared" si="221"/>
        <v>149.14093959731542</v>
      </c>
      <c r="C451" s="14">
        <f t="shared" si="222"/>
        <v>74.57046979865771</v>
      </c>
      <c r="D451" s="79">
        <f t="shared" si="223"/>
        <v>37.285234899328856</v>
      </c>
      <c r="E451" s="82">
        <f t="shared" si="196"/>
        <v>18.642617449664428</v>
      </c>
      <c r="F451" s="16"/>
      <c r="G451" s="25">
        <f t="shared" si="197"/>
        <v>447</v>
      </c>
      <c r="H451" s="14">
        <f t="shared" si="198"/>
        <v>134.2281879194631</v>
      </c>
      <c r="I451" s="14">
        <f t="shared" si="199"/>
        <v>67.11409395973155</v>
      </c>
      <c r="J451" s="79">
        <f t="shared" si="200"/>
        <v>33.557046979865774</v>
      </c>
      <c r="K451" s="82">
        <f t="shared" si="201"/>
        <v>16.778523489932887</v>
      </c>
      <c r="L451" s="16"/>
      <c r="M451" s="25">
        <f t="shared" si="202"/>
        <v>447</v>
      </c>
      <c r="N451" s="14">
        <f t="shared" si="203"/>
        <v>111.85682326621924</v>
      </c>
      <c r="O451" s="14">
        <f t="shared" si="204"/>
        <v>55.92841163310962</v>
      </c>
      <c r="P451" s="79">
        <f t="shared" si="205"/>
        <v>27.96420581655481</v>
      </c>
      <c r="Q451" s="82">
        <f t="shared" si="206"/>
        <v>13.982102908277405</v>
      </c>
      <c r="R451" s="12"/>
      <c r="S451" s="25">
        <f t="shared" si="207"/>
        <v>447</v>
      </c>
      <c r="T451" s="14">
        <f t="shared" si="208"/>
        <v>89.48545861297539</v>
      </c>
      <c r="U451" s="14">
        <f t="shared" si="209"/>
        <v>44.742729306487696</v>
      </c>
      <c r="V451" s="79">
        <f t="shared" si="210"/>
        <v>22.371364653243848</v>
      </c>
      <c r="W451" s="82">
        <f t="shared" si="211"/>
        <v>11.185682326621924</v>
      </c>
    </row>
    <row r="452" spans="1:23" ht="12.75">
      <c r="A452" s="25">
        <f t="shared" si="220"/>
        <v>448</v>
      </c>
      <c r="B452" s="14">
        <f t="shared" si="221"/>
        <v>148.80803571428572</v>
      </c>
      <c r="C452" s="14">
        <f t="shared" si="222"/>
        <v>74.40401785714286</v>
      </c>
      <c r="D452" s="79">
        <f t="shared" si="223"/>
        <v>37.20200892857143</v>
      </c>
      <c r="E452" s="82">
        <f t="shared" si="196"/>
        <v>18.601004464285715</v>
      </c>
      <c r="F452" s="16"/>
      <c r="G452" s="25">
        <f t="shared" si="197"/>
        <v>448</v>
      </c>
      <c r="H452" s="14">
        <f t="shared" si="198"/>
        <v>133.92857142857142</v>
      </c>
      <c r="I452" s="14">
        <f t="shared" si="199"/>
        <v>66.96428571428571</v>
      </c>
      <c r="J452" s="79">
        <f t="shared" si="200"/>
        <v>33.482142857142854</v>
      </c>
      <c r="K452" s="82">
        <f t="shared" si="201"/>
        <v>16.741071428571427</v>
      </c>
      <c r="L452" s="16"/>
      <c r="M452" s="25">
        <f t="shared" si="202"/>
        <v>448</v>
      </c>
      <c r="N452" s="14">
        <f t="shared" si="203"/>
        <v>111.60714285714286</v>
      </c>
      <c r="O452" s="14">
        <f t="shared" si="204"/>
        <v>55.80357142857143</v>
      </c>
      <c r="P452" s="79">
        <f t="shared" si="205"/>
        <v>27.901785714285715</v>
      </c>
      <c r="Q452" s="82">
        <f t="shared" si="206"/>
        <v>13.950892857142858</v>
      </c>
      <c r="R452" s="12"/>
      <c r="S452" s="25">
        <f t="shared" si="207"/>
        <v>448</v>
      </c>
      <c r="T452" s="14">
        <f t="shared" si="208"/>
        <v>89.28571428571429</v>
      </c>
      <c r="U452" s="14">
        <f t="shared" si="209"/>
        <v>44.642857142857146</v>
      </c>
      <c r="V452" s="79">
        <f t="shared" si="210"/>
        <v>22.321428571428573</v>
      </c>
      <c r="W452" s="82">
        <f t="shared" si="211"/>
        <v>11.160714285714286</v>
      </c>
    </row>
    <row r="453" spans="1:23" ht="12.75">
      <c r="A453" s="25">
        <f t="shared" si="220"/>
        <v>449</v>
      </c>
      <c r="B453" s="14">
        <f t="shared" si="221"/>
        <v>148.47661469933186</v>
      </c>
      <c r="C453" s="14">
        <f t="shared" si="222"/>
        <v>74.23830734966593</v>
      </c>
      <c r="D453" s="79">
        <f t="shared" si="223"/>
        <v>37.119153674832965</v>
      </c>
      <c r="E453" s="82">
        <f t="shared" si="196"/>
        <v>18.559576837416483</v>
      </c>
      <c r="F453" s="16"/>
      <c r="G453" s="25">
        <f t="shared" si="197"/>
        <v>449</v>
      </c>
      <c r="H453" s="14">
        <f t="shared" si="198"/>
        <v>133.630289532294</v>
      </c>
      <c r="I453" s="14">
        <f t="shared" si="199"/>
        <v>66.815144766147</v>
      </c>
      <c r="J453" s="79">
        <f t="shared" si="200"/>
        <v>33.4075723830735</v>
      </c>
      <c r="K453" s="82">
        <f t="shared" si="201"/>
        <v>16.70378619153675</v>
      </c>
      <c r="L453" s="16"/>
      <c r="M453" s="25">
        <f t="shared" si="202"/>
        <v>449</v>
      </c>
      <c r="N453" s="14">
        <f t="shared" si="203"/>
        <v>111.35857461024499</v>
      </c>
      <c r="O453" s="14">
        <f t="shared" si="204"/>
        <v>55.67928730512249</v>
      </c>
      <c r="P453" s="79">
        <f t="shared" si="205"/>
        <v>27.839643652561247</v>
      </c>
      <c r="Q453" s="82">
        <f t="shared" si="206"/>
        <v>13.919821826280623</v>
      </c>
      <c r="R453" s="12"/>
      <c r="S453" s="25">
        <f t="shared" si="207"/>
        <v>449</v>
      </c>
      <c r="T453" s="14">
        <f t="shared" si="208"/>
        <v>89.08685968819599</v>
      </c>
      <c r="U453" s="14">
        <f t="shared" si="209"/>
        <v>44.54342984409799</v>
      </c>
      <c r="V453" s="79">
        <f t="shared" si="210"/>
        <v>22.271714922048996</v>
      </c>
      <c r="W453" s="82">
        <f t="shared" si="211"/>
        <v>11.135857461024498</v>
      </c>
    </row>
    <row r="454" spans="1:23" ht="12.75">
      <c r="A454" s="25">
        <f t="shared" si="220"/>
        <v>450</v>
      </c>
      <c r="B454" s="14">
        <f t="shared" si="221"/>
        <v>148.14666666666668</v>
      </c>
      <c r="C454" s="14">
        <f t="shared" si="222"/>
        <v>74.07333333333334</v>
      </c>
      <c r="D454" s="79">
        <f t="shared" si="223"/>
        <v>37.03666666666667</v>
      </c>
      <c r="E454" s="82">
        <f t="shared" si="196"/>
        <v>18.518333333333334</v>
      </c>
      <c r="F454" s="16"/>
      <c r="G454" s="25">
        <f t="shared" si="197"/>
        <v>450</v>
      </c>
      <c r="H454" s="14">
        <f t="shared" si="198"/>
        <v>133.33333333333334</v>
      </c>
      <c r="I454" s="14">
        <f t="shared" si="199"/>
        <v>66.66666666666667</v>
      </c>
      <c r="J454" s="79">
        <f t="shared" si="200"/>
        <v>33.333333333333336</v>
      </c>
      <c r="K454" s="82">
        <f t="shared" si="201"/>
        <v>16.666666666666668</v>
      </c>
      <c r="L454" s="16"/>
      <c r="M454" s="25">
        <f t="shared" si="202"/>
        <v>450</v>
      </c>
      <c r="N454" s="14">
        <f t="shared" si="203"/>
        <v>111.11111111111111</v>
      </c>
      <c r="O454" s="14">
        <f t="shared" si="204"/>
        <v>55.55555555555556</v>
      </c>
      <c r="P454" s="79">
        <f t="shared" si="205"/>
        <v>27.77777777777778</v>
      </c>
      <c r="Q454" s="82">
        <f t="shared" si="206"/>
        <v>13.88888888888889</v>
      </c>
      <c r="R454" s="12"/>
      <c r="S454" s="25">
        <f t="shared" si="207"/>
        <v>450</v>
      </c>
      <c r="T454" s="14">
        <f t="shared" si="208"/>
        <v>88.88888888888889</v>
      </c>
      <c r="U454" s="14">
        <f t="shared" si="209"/>
        <v>44.44444444444444</v>
      </c>
      <c r="V454" s="79">
        <f t="shared" si="210"/>
        <v>22.22222222222222</v>
      </c>
      <c r="W454" s="82">
        <f t="shared" si="211"/>
        <v>11.11111111111111</v>
      </c>
    </row>
    <row r="455" spans="1:23" ht="12.75">
      <c r="A455" s="25">
        <f aca="true" t="shared" si="224" ref="A455:A470">A454+1</f>
        <v>451</v>
      </c>
      <c r="B455" s="14">
        <f aca="true" t="shared" si="225" ref="B455:B470">C$3/A455</f>
        <v>147.8181818181818</v>
      </c>
      <c r="C455" s="14">
        <f aca="true" t="shared" si="226" ref="C455:C470">C$3/(2*A455)</f>
        <v>73.9090909090909</v>
      </c>
      <c r="D455" s="79">
        <f aca="true" t="shared" si="227" ref="D455:D470">C$3/(4*A455)</f>
        <v>36.95454545454545</v>
      </c>
      <c r="E455" s="82">
        <f aca="true" t="shared" si="228" ref="E455:E518">C$3/(8*A455)</f>
        <v>18.477272727272727</v>
      </c>
      <c r="F455" s="16"/>
      <c r="G455" s="25">
        <f aca="true" t="shared" si="229" ref="G455:G518">G454+1</f>
        <v>451</v>
      </c>
      <c r="H455" s="14">
        <f aca="true" t="shared" si="230" ref="H455:H518">I$3/G455</f>
        <v>133.03769401330376</v>
      </c>
      <c r="I455" s="14">
        <f aca="true" t="shared" si="231" ref="I455:I518">I$3/(2*G455)</f>
        <v>66.51884700665188</v>
      </c>
      <c r="J455" s="79">
        <f aca="true" t="shared" si="232" ref="J455:J518">I$3/(4*G455)</f>
        <v>33.25942350332594</v>
      </c>
      <c r="K455" s="82">
        <f aca="true" t="shared" si="233" ref="K455:K518">I$3/(8*G455)</f>
        <v>16.62971175166297</v>
      </c>
      <c r="L455" s="16"/>
      <c r="M455" s="25">
        <f aca="true" t="shared" si="234" ref="M455:M518">M454+1</f>
        <v>451</v>
      </c>
      <c r="N455" s="14">
        <f aca="true" t="shared" si="235" ref="N455:N518">O$3/M455</f>
        <v>110.86474501108647</v>
      </c>
      <c r="O455" s="14">
        <f aca="true" t="shared" si="236" ref="O455:O518">O$3/(2*M455)</f>
        <v>55.432372505543235</v>
      </c>
      <c r="P455" s="79">
        <f aca="true" t="shared" si="237" ref="P455:P518">O$3/(4*M455)</f>
        <v>27.716186252771617</v>
      </c>
      <c r="Q455" s="82">
        <f aca="true" t="shared" si="238" ref="Q455:Q518">O$3/(8*M455)</f>
        <v>13.858093126385809</v>
      </c>
      <c r="R455" s="12"/>
      <c r="S455" s="25">
        <f aca="true" t="shared" si="239" ref="S455:S518">S454+1</f>
        <v>451</v>
      </c>
      <c r="T455" s="14">
        <f aca="true" t="shared" si="240" ref="T455:T518">U$3/S455</f>
        <v>88.69179600886918</v>
      </c>
      <c r="U455" s="14">
        <f aca="true" t="shared" si="241" ref="U455:U518">U$3/(2*S455)</f>
        <v>44.34589800443459</v>
      </c>
      <c r="V455" s="79">
        <f aca="true" t="shared" si="242" ref="V455:V518">U$3/(4*S455)</f>
        <v>22.172949002217294</v>
      </c>
      <c r="W455" s="82">
        <f aca="true" t="shared" si="243" ref="W455:W518">U$3/(8*S455)</f>
        <v>11.086474501108647</v>
      </c>
    </row>
    <row r="456" spans="1:23" ht="12.75">
      <c r="A456" s="25">
        <f t="shared" si="224"/>
        <v>452</v>
      </c>
      <c r="B456" s="14">
        <f t="shared" si="225"/>
        <v>147.49115044247787</v>
      </c>
      <c r="C456" s="14">
        <f t="shared" si="226"/>
        <v>73.74557522123894</v>
      </c>
      <c r="D456" s="79">
        <f t="shared" si="227"/>
        <v>36.87278761061947</v>
      </c>
      <c r="E456" s="82">
        <f t="shared" si="228"/>
        <v>18.436393805309734</v>
      </c>
      <c r="F456" s="16"/>
      <c r="G456" s="25">
        <f t="shared" si="229"/>
        <v>452</v>
      </c>
      <c r="H456" s="14">
        <f t="shared" si="230"/>
        <v>132.7433628318584</v>
      </c>
      <c r="I456" s="14">
        <f t="shared" si="231"/>
        <v>66.3716814159292</v>
      </c>
      <c r="J456" s="79">
        <f t="shared" si="232"/>
        <v>33.1858407079646</v>
      </c>
      <c r="K456" s="82">
        <f t="shared" si="233"/>
        <v>16.5929203539823</v>
      </c>
      <c r="L456" s="16"/>
      <c r="M456" s="25">
        <f t="shared" si="234"/>
        <v>452</v>
      </c>
      <c r="N456" s="14">
        <f t="shared" si="235"/>
        <v>110.61946902654867</v>
      </c>
      <c r="O456" s="14">
        <f t="shared" si="236"/>
        <v>55.309734513274336</v>
      </c>
      <c r="P456" s="79">
        <f t="shared" si="237"/>
        <v>27.654867256637168</v>
      </c>
      <c r="Q456" s="82">
        <f t="shared" si="238"/>
        <v>13.827433628318584</v>
      </c>
      <c r="R456" s="12"/>
      <c r="S456" s="25">
        <f t="shared" si="239"/>
        <v>452</v>
      </c>
      <c r="T456" s="14">
        <f t="shared" si="240"/>
        <v>88.49557522123894</v>
      </c>
      <c r="U456" s="14">
        <f t="shared" si="241"/>
        <v>44.24778761061947</v>
      </c>
      <c r="V456" s="79">
        <f t="shared" si="242"/>
        <v>22.123893805309734</v>
      </c>
      <c r="W456" s="82">
        <f t="shared" si="243"/>
        <v>11.061946902654867</v>
      </c>
    </row>
    <row r="457" spans="1:23" ht="12.75">
      <c r="A457" s="25">
        <f t="shared" si="224"/>
        <v>453</v>
      </c>
      <c r="B457" s="14">
        <f t="shared" si="225"/>
        <v>147.16556291390728</v>
      </c>
      <c r="C457" s="14">
        <f t="shared" si="226"/>
        <v>73.58278145695364</v>
      </c>
      <c r="D457" s="79">
        <f t="shared" si="227"/>
        <v>36.79139072847682</v>
      </c>
      <c r="E457" s="82">
        <f t="shared" si="228"/>
        <v>18.39569536423841</v>
      </c>
      <c r="F457" s="16"/>
      <c r="G457" s="25">
        <f t="shared" si="229"/>
        <v>453</v>
      </c>
      <c r="H457" s="14">
        <f t="shared" si="230"/>
        <v>132.4503311258278</v>
      </c>
      <c r="I457" s="14">
        <f t="shared" si="231"/>
        <v>66.2251655629139</v>
      </c>
      <c r="J457" s="79">
        <f t="shared" si="232"/>
        <v>33.11258278145695</v>
      </c>
      <c r="K457" s="82">
        <f t="shared" si="233"/>
        <v>16.556291390728475</v>
      </c>
      <c r="L457" s="16"/>
      <c r="M457" s="25">
        <f t="shared" si="234"/>
        <v>453</v>
      </c>
      <c r="N457" s="14">
        <f t="shared" si="235"/>
        <v>110.37527593818984</v>
      </c>
      <c r="O457" s="14">
        <f t="shared" si="236"/>
        <v>55.18763796909492</v>
      </c>
      <c r="P457" s="79">
        <f t="shared" si="237"/>
        <v>27.59381898454746</v>
      </c>
      <c r="Q457" s="82">
        <f t="shared" si="238"/>
        <v>13.79690949227373</v>
      </c>
      <c r="R457" s="12"/>
      <c r="S457" s="25">
        <f t="shared" si="239"/>
        <v>453</v>
      </c>
      <c r="T457" s="14">
        <f t="shared" si="240"/>
        <v>88.30022075055187</v>
      </c>
      <c r="U457" s="14">
        <f t="shared" si="241"/>
        <v>44.150110375275936</v>
      </c>
      <c r="V457" s="79">
        <f t="shared" si="242"/>
        <v>22.075055187637968</v>
      </c>
      <c r="W457" s="82">
        <f t="shared" si="243"/>
        <v>11.037527593818984</v>
      </c>
    </row>
    <row r="458" spans="1:23" ht="12.75">
      <c r="A458" s="25">
        <f t="shared" si="224"/>
        <v>454</v>
      </c>
      <c r="B458" s="14">
        <f t="shared" si="225"/>
        <v>146.84140969162996</v>
      </c>
      <c r="C458" s="14">
        <f t="shared" si="226"/>
        <v>73.42070484581498</v>
      </c>
      <c r="D458" s="79">
        <f t="shared" si="227"/>
        <v>36.71035242290749</v>
      </c>
      <c r="E458" s="82">
        <f t="shared" si="228"/>
        <v>18.355176211453745</v>
      </c>
      <c r="F458" s="16"/>
      <c r="G458" s="25">
        <f t="shared" si="229"/>
        <v>454</v>
      </c>
      <c r="H458" s="14">
        <f t="shared" si="230"/>
        <v>132.15859030837004</v>
      </c>
      <c r="I458" s="14">
        <f t="shared" si="231"/>
        <v>66.07929515418502</v>
      </c>
      <c r="J458" s="79">
        <f t="shared" si="232"/>
        <v>33.03964757709251</v>
      </c>
      <c r="K458" s="82">
        <f t="shared" si="233"/>
        <v>16.519823788546255</v>
      </c>
      <c r="L458" s="16"/>
      <c r="M458" s="25">
        <f t="shared" si="234"/>
        <v>454</v>
      </c>
      <c r="N458" s="14">
        <f t="shared" si="235"/>
        <v>110.13215859030836</v>
      </c>
      <c r="O458" s="14">
        <f t="shared" si="236"/>
        <v>55.06607929515418</v>
      </c>
      <c r="P458" s="79">
        <f t="shared" si="237"/>
        <v>27.53303964757709</v>
      </c>
      <c r="Q458" s="82">
        <f t="shared" si="238"/>
        <v>13.766519823788546</v>
      </c>
      <c r="R458" s="12"/>
      <c r="S458" s="25">
        <f t="shared" si="239"/>
        <v>454</v>
      </c>
      <c r="T458" s="14">
        <f t="shared" si="240"/>
        <v>88.10572687224669</v>
      </c>
      <c r="U458" s="14">
        <f t="shared" si="241"/>
        <v>44.052863436123346</v>
      </c>
      <c r="V458" s="79">
        <f t="shared" si="242"/>
        <v>22.026431718061673</v>
      </c>
      <c r="W458" s="82">
        <f t="shared" si="243"/>
        <v>11.013215859030836</v>
      </c>
    </row>
    <row r="459" spans="1:23" ht="12.75">
      <c r="A459" s="25">
        <f t="shared" si="224"/>
        <v>455</v>
      </c>
      <c r="B459" s="14">
        <f t="shared" si="225"/>
        <v>146.51868131868133</v>
      </c>
      <c r="C459" s="14">
        <f t="shared" si="226"/>
        <v>73.25934065934067</v>
      </c>
      <c r="D459" s="79">
        <f t="shared" si="227"/>
        <v>36.62967032967033</v>
      </c>
      <c r="E459" s="82">
        <f t="shared" si="228"/>
        <v>18.314835164835166</v>
      </c>
      <c r="F459" s="16"/>
      <c r="G459" s="25">
        <f t="shared" si="229"/>
        <v>455</v>
      </c>
      <c r="H459" s="14">
        <f t="shared" si="230"/>
        <v>131.86813186813185</v>
      </c>
      <c r="I459" s="14">
        <f t="shared" si="231"/>
        <v>65.93406593406593</v>
      </c>
      <c r="J459" s="79">
        <f t="shared" si="232"/>
        <v>32.967032967032964</v>
      </c>
      <c r="K459" s="82">
        <f t="shared" si="233"/>
        <v>16.483516483516482</v>
      </c>
      <c r="L459" s="16"/>
      <c r="M459" s="25">
        <f t="shared" si="234"/>
        <v>455</v>
      </c>
      <c r="N459" s="14">
        <f t="shared" si="235"/>
        <v>109.89010989010988</v>
      </c>
      <c r="O459" s="14">
        <f t="shared" si="236"/>
        <v>54.94505494505494</v>
      </c>
      <c r="P459" s="79">
        <f t="shared" si="237"/>
        <v>27.47252747252747</v>
      </c>
      <c r="Q459" s="82">
        <f t="shared" si="238"/>
        <v>13.736263736263735</v>
      </c>
      <c r="R459" s="12"/>
      <c r="S459" s="25">
        <f t="shared" si="239"/>
        <v>455</v>
      </c>
      <c r="T459" s="14">
        <f t="shared" si="240"/>
        <v>87.91208791208791</v>
      </c>
      <c r="U459" s="14">
        <f t="shared" si="241"/>
        <v>43.956043956043956</v>
      </c>
      <c r="V459" s="79">
        <f t="shared" si="242"/>
        <v>21.978021978021978</v>
      </c>
      <c r="W459" s="82">
        <f t="shared" si="243"/>
        <v>10.989010989010989</v>
      </c>
    </row>
    <row r="460" spans="1:23" ht="12.75">
      <c r="A460" s="25">
        <f t="shared" si="224"/>
        <v>456</v>
      </c>
      <c r="B460" s="14">
        <f t="shared" si="225"/>
        <v>146.19736842105263</v>
      </c>
      <c r="C460" s="14">
        <f t="shared" si="226"/>
        <v>73.09868421052632</v>
      </c>
      <c r="D460" s="79">
        <f t="shared" si="227"/>
        <v>36.54934210526316</v>
      </c>
      <c r="E460" s="82">
        <f t="shared" si="228"/>
        <v>18.27467105263158</v>
      </c>
      <c r="F460" s="16"/>
      <c r="G460" s="25">
        <f t="shared" si="229"/>
        <v>456</v>
      </c>
      <c r="H460" s="14">
        <f t="shared" si="230"/>
        <v>131.57894736842104</v>
      </c>
      <c r="I460" s="14">
        <f t="shared" si="231"/>
        <v>65.78947368421052</v>
      </c>
      <c r="J460" s="79">
        <f t="shared" si="232"/>
        <v>32.89473684210526</v>
      </c>
      <c r="K460" s="82">
        <f t="shared" si="233"/>
        <v>16.44736842105263</v>
      </c>
      <c r="L460" s="16"/>
      <c r="M460" s="25">
        <f t="shared" si="234"/>
        <v>456</v>
      </c>
      <c r="N460" s="14">
        <f t="shared" si="235"/>
        <v>109.64912280701755</v>
      </c>
      <c r="O460" s="14">
        <f t="shared" si="236"/>
        <v>54.824561403508774</v>
      </c>
      <c r="P460" s="79">
        <f t="shared" si="237"/>
        <v>27.412280701754387</v>
      </c>
      <c r="Q460" s="82">
        <f t="shared" si="238"/>
        <v>13.706140350877194</v>
      </c>
      <c r="R460" s="12"/>
      <c r="S460" s="25">
        <f t="shared" si="239"/>
        <v>456</v>
      </c>
      <c r="T460" s="14">
        <f t="shared" si="240"/>
        <v>87.71929824561404</v>
      </c>
      <c r="U460" s="14">
        <f t="shared" si="241"/>
        <v>43.85964912280702</v>
      </c>
      <c r="V460" s="79">
        <f t="shared" si="242"/>
        <v>21.92982456140351</v>
      </c>
      <c r="W460" s="82">
        <f t="shared" si="243"/>
        <v>10.964912280701755</v>
      </c>
    </row>
    <row r="461" spans="1:23" ht="12.75">
      <c r="A461" s="25">
        <f t="shared" si="224"/>
        <v>457</v>
      </c>
      <c r="B461" s="14">
        <f t="shared" si="225"/>
        <v>145.87746170678338</v>
      </c>
      <c r="C461" s="14">
        <f t="shared" si="226"/>
        <v>72.93873085339169</v>
      </c>
      <c r="D461" s="79">
        <f t="shared" si="227"/>
        <v>36.469365426695845</v>
      </c>
      <c r="E461" s="82">
        <f t="shared" si="228"/>
        <v>18.234682713347922</v>
      </c>
      <c r="F461" s="16"/>
      <c r="G461" s="25">
        <f t="shared" si="229"/>
        <v>457</v>
      </c>
      <c r="H461" s="14">
        <f t="shared" si="230"/>
        <v>131.2910284463895</v>
      </c>
      <c r="I461" s="14">
        <f t="shared" si="231"/>
        <v>65.64551422319475</v>
      </c>
      <c r="J461" s="79">
        <f t="shared" si="232"/>
        <v>32.822757111597376</v>
      </c>
      <c r="K461" s="82">
        <f t="shared" si="233"/>
        <v>16.411378555798688</v>
      </c>
      <c r="L461" s="16"/>
      <c r="M461" s="25">
        <f t="shared" si="234"/>
        <v>457</v>
      </c>
      <c r="N461" s="14">
        <f t="shared" si="235"/>
        <v>109.40919037199124</v>
      </c>
      <c r="O461" s="14">
        <f t="shared" si="236"/>
        <v>54.70459518599562</v>
      </c>
      <c r="P461" s="79">
        <f t="shared" si="237"/>
        <v>27.35229759299781</v>
      </c>
      <c r="Q461" s="82">
        <f t="shared" si="238"/>
        <v>13.676148796498905</v>
      </c>
      <c r="R461" s="12"/>
      <c r="S461" s="25">
        <f t="shared" si="239"/>
        <v>457</v>
      </c>
      <c r="T461" s="14">
        <f t="shared" si="240"/>
        <v>87.527352297593</v>
      </c>
      <c r="U461" s="14">
        <f t="shared" si="241"/>
        <v>43.7636761487965</v>
      </c>
      <c r="V461" s="79">
        <f t="shared" si="242"/>
        <v>21.88183807439825</v>
      </c>
      <c r="W461" s="82">
        <f t="shared" si="243"/>
        <v>10.940919037199125</v>
      </c>
    </row>
    <row r="462" spans="1:23" ht="12.75">
      <c r="A462" s="25">
        <f t="shared" si="224"/>
        <v>458</v>
      </c>
      <c r="B462" s="14">
        <f t="shared" si="225"/>
        <v>145.5589519650655</v>
      </c>
      <c r="C462" s="14">
        <f t="shared" si="226"/>
        <v>72.77947598253274</v>
      </c>
      <c r="D462" s="79">
        <f t="shared" si="227"/>
        <v>36.38973799126637</v>
      </c>
      <c r="E462" s="82">
        <f t="shared" si="228"/>
        <v>18.194868995633186</v>
      </c>
      <c r="F462" s="16"/>
      <c r="G462" s="25">
        <f t="shared" si="229"/>
        <v>458</v>
      </c>
      <c r="H462" s="14">
        <f t="shared" si="230"/>
        <v>131.00436681222706</v>
      </c>
      <c r="I462" s="14">
        <f t="shared" si="231"/>
        <v>65.50218340611353</v>
      </c>
      <c r="J462" s="79">
        <f t="shared" si="232"/>
        <v>32.751091703056765</v>
      </c>
      <c r="K462" s="82">
        <f t="shared" si="233"/>
        <v>16.375545851528383</v>
      </c>
      <c r="L462" s="16"/>
      <c r="M462" s="25">
        <f t="shared" si="234"/>
        <v>458</v>
      </c>
      <c r="N462" s="14">
        <f t="shared" si="235"/>
        <v>109.17030567685589</v>
      </c>
      <c r="O462" s="14">
        <f t="shared" si="236"/>
        <v>54.585152838427945</v>
      </c>
      <c r="P462" s="79">
        <f t="shared" si="237"/>
        <v>27.292576419213972</v>
      </c>
      <c r="Q462" s="82">
        <f t="shared" si="238"/>
        <v>13.646288209606986</v>
      </c>
      <c r="R462" s="12"/>
      <c r="S462" s="25">
        <f t="shared" si="239"/>
        <v>458</v>
      </c>
      <c r="T462" s="14">
        <f t="shared" si="240"/>
        <v>87.33624454148472</v>
      </c>
      <c r="U462" s="14">
        <f t="shared" si="241"/>
        <v>43.66812227074236</v>
      </c>
      <c r="V462" s="79">
        <f t="shared" si="242"/>
        <v>21.83406113537118</v>
      </c>
      <c r="W462" s="82">
        <f t="shared" si="243"/>
        <v>10.91703056768559</v>
      </c>
    </row>
    <row r="463" spans="1:23" ht="12.75">
      <c r="A463" s="25">
        <f t="shared" si="224"/>
        <v>459</v>
      </c>
      <c r="B463" s="14">
        <f t="shared" si="225"/>
        <v>145.24183006535947</v>
      </c>
      <c r="C463" s="14">
        <f t="shared" si="226"/>
        <v>72.62091503267973</v>
      </c>
      <c r="D463" s="79">
        <f t="shared" si="227"/>
        <v>36.310457516339866</v>
      </c>
      <c r="E463" s="82">
        <f t="shared" si="228"/>
        <v>18.155228758169933</v>
      </c>
      <c r="F463" s="16"/>
      <c r="G463" s="25">
        <f t="shared" si="229"/>
        <v>459</v>
      </c>
      <c r="H463" s="14">
        <f t="shared" si="230"/>
        <v>130.718954248366</v>
      </c>
      <c r="I463" s="14">
        <f t="shared" si="231"/>
        <v>65.359477124183</v>
      </c>
      <c r="J463" s="79">
        <f t="shared" si="232"/>
        <v>32.6797385620915</v>
      </c>
      <c r="K463" s="82">
        <f t="shared" si="233"/>
        <v>16.33986928104575</v>
      </c>
      <c r="L463" s="16"/>
      <c r="M463" s="25">
        <f t="shared" si="234"/>
        <v>459</v>
      </c>
      <c r="N463" s="14">
        <f t="shared" si="235"/>
        <v>108.93246187363835</v>
      </c>
      <c r="O463" s="14">
        <f t="shared" si="236"/>
        <v>54.46623093681917</v>
      </c>
      <c r="P463" s="79">
        <f t="shared" si="237"/>
        <v>27.233115468409586</v>
      </c>
      <c r="Q463" s="82">
        <f t="shared" si="238"/>
        <v>13.616557734204793</v>
      </c>
      <c r="R463" s="12"/>
      <c r="S463" s="25">
        <f t="shared" si="239"/>
        <v>459</v>
      </c>
      <c r="T463" s="14">
        <f t="shared" si="240"/>
        <v>87.14596949891067</v>
      </c>
      <c r="U463" s="14">
        <f t="shared" si="241"/>
        <v>43.57298474945534</v>
      </c>
      <c r="V463" s="79">
        <f t="shared" si="242"/>
        <v>21.78649237472767</v>
      </c>
      <c r="W463" s="82">
        <f t="shared" si="243"/>
        <v>10.893246187363834</v>
      </c>
    </row>
    <row r="464" spans="1:23" ht="12.75">
      <c r="A464" s="25">
        <f t="shared" si="224"/>
        <v>460</v>
      </c>
      <c r="B464" s="14">
        <f t="shared" si="225"/>
        <v>144.92608695652174</v>
      </c>
      <c r="C464" s="14">
        <f t="shared" si="226"/>
        <v>72.46304347826087</v>
      </c>
      <c r="D464" s="79">
        <f t="shared" si="227"/>
        <v>36.231521739130436</v>
      </c>
      <c r="E464" s="82">
        <f t="shared" si="228"/>
        <v>18.115760869565218</v>
      </c>
      <c r="F464" s="16"/>
      <c r="G464" s="25">
        <f t="shared" si="229"/>
        <v>460</v>
      </c>
      <c r="H464" s="14">
        <f t="shared" si="230"/>
        <v>130.43478260869566</v>
      </c>
      <c r="I464" s="14">
        <f t="shared" si="231"/>
        <v>65.21739130434783</v>
      </c>
      <c r="J464" s="79">
        <f t="shared" si="232"/>
        <v>32.608695652173914</v>
      </c>
      <c r="K464" s="82">
        <f t="shared" si="233"/>
        <v>16.304347826086957</v>
      </c>
      <c r="L464" s="16"/>
      <c r="M464" s="25">
        <f t="shared" si="234"/>
        <v>460</v>
      </c>
      <c r="N464" s="14">
        <f t="shared" si="235"/>
        <v>108.69565217391305</v>
      </c>
      <c r="O464" s="14">
        <f t="shared" si="236"/>
        <v>54.34782608695652</v>
      </c>
      <c r="P464" s="79">
        <f t="shared" si="237"/>
        <v>27.17391304347826</v>
      </c>
      <c r="Q464" s="82">
        <f t="shared" si="238"/>
        <v>13.58695652173913</v>
      </c>
      <c r="R464" s="12"/>
      <c r="S464" s="25">
        <f t="shared" si="239"/>
        <v>460</v>
      </c>
      <c r="T464" s="14">
        <f t="shared" si="240"/>
        <v>86.95652173913044</v>
      </c>
      <c r="U464" s="14">
        <f t="shared" si="241"/>
        <v>43.47826086956522</v>
      </c>
      <c r="V464" s="79">
        <f t="shared" si="242"/>
        <v>21.73913043478261</v>
      </c>
      <c r="W464" s="82">
        <f t="shared" si="243"/>
        <v>10.869565217391305</v>
      </c>
    </row>
    <row r="465" spans="1:23" ht="12.75">
      <c r="A465" s="25">
        <f t="shared" si="224"/>
        <v>461</v>
      </c>
      <c r="B465" s="14">
        <f t="shared" si="225"/>
        <v>144.6117136659436</v>
      </c>
      <c r="C465" s="14">
        <f t="shared" si="226"/>
        <v>72.3058568329718</v>
      </c>
      <c r="D465" s="79">
        <f t="shared" si="227"/>
        <v>36.1529284164859</v>
      </c>
      <c r="E465" s="82">
        <f t="shared" si="228"/>
        <v>18.07646420824295</v>
      </c>
      <c r="F465" s="16"/>
      <c r="G465" s="25">
        <f t="shared" si="229"/>
        <v>461</v>
      </c>
      <c r="H465" s="14">
        <f t="shared" si="230"/>
        <v>130.1518438177874</v>
      </c>
      <c r="I465" s="14">
        <f t="shared" si="231"/>
        <v>65.0759219088937</v>
      </c>
      <c r="J465" s="79">
        <f t="shared" si="232"/>
        <v>32.53796095444685</v>
      </c>
      <c r="K465" s="82">
        <f t="shared" si="233"/>
        <v>16.268980477223426</v>
      </c>
      <c r="L465" s="16"/>
      <c r="M465" s="25">
        <f t="shared" si="234"/>
        <v>461</v>
      </c>
      <c r="N465" s="14">
        <f t="shared" si="235"/>
        <v>108.45986984815619</v>
      </c>
      <c r="O465" s="14">
        <f t="shared" si="236"/>
        <v>54.229934924078094</v>
      </c>
      <c r="P465" s="79">
        <f t="shared" si="237"/>
        <v>27.114967462039047</v>
      </c>
      <c r="Q465" s="82">
        <f t="shared" si="238"/>
        <v>13.557483731019524</v>
      </c>
      <c r="R465" s="12"/>
      <c r="S465" s="25">
        <f t="shared" si="239"/>
        <v>461</v>
      </c>
      <c r="T465" s="14">
        <f t="shared" si="240"/>
        <v>86.76789587852494</v>
      </c>
      <c r="U465" s="14">
        <f t="shared" si="241"/>
        <v>43.38394793926247</v>
      </c>
      <c r="V465" s="79">
        <f t="shared" si="242"/>
        <v>21.691973969631235</v>
      </c>
      <c r="W465" s="82">
        <f t="shared" si="243"/>
        <v>10.845986984815617</v>
      </c>
    </row>
    <row r="466" spans="1:23" ht="12.75">
      <c r="A466" s="25">
        <f t="shared" si="224"/>
        <v>462</v>
      </c>
      <c r="B466" s="14">
        <f t="shared" si="225"/>
        <v>144.2987012987013</v>
      </c>
      <c r="C466" s="14">
        <f t="shared" si="226"/>
        <v>72.14935064935065</v>
      </c>
      <c r="D466" s="79">
        <f t="shared" si="227"/>
        <v>36.074675324675326</v>
      </c>
      <c r="E466" s="82">
        <f t="shared" si="228"/>
        <v>18.037337662337663</v>
      </c>
      <c r="F466" s="16"/>
      <c r="G466" s="25">
        <f t="shared" si="229"/>
        <v>462</v>
      </c>
      <c r="H466" s="14">
        <f t="shared" si="230"/>
        <v>129.87012987012986</v>
      </c>
      <c r="I466" s="14">
        <f t="shared" si="231"/>
        <v>64.93506493506493</v>
      </c>
      <c r="J466" s="79">
        <f t="shared" si="232"/>
        <v>32.467532467532465</v>
      </c>
      <c r="K466" s="82">
        <f t="shared" si="233"/>
        <v>16.233766233766232</v>
      </c>
      <c r="L466" s="16"/>
      <c r="M466" s="25">
        <f t="shared" si="234"/>
        <v>462</v>
      </c>
      <c r="N466" s="14">
        <f t="shared" si="235"/>
        <v>108.22510822510823</v>
      </c>
      <c r="O466" s="14">
        <f t="shared" si="236"/>
        <v>54.112554112554115</v>
      </c>
      <c r="P466" s="79">
        <f t="shared" si="237"/>
        <v>27.056277056277057</v>
      </c>
      <c r="Q466" s="82">
        <f t="shared" si="238"/>
        <v>13.528138528138529</v>
      </c>
      <c r="R466" s="12"/>
      <c r="S466" s="25">
        <f t="shared" si="239"/>
        <v>462</v>
      </c>
      <c r="T466" s="14">
        <f t="shared" si="240"/>
        <v>86.58008658008659</v>
      </c>
      <c r="U466" s="14">
        <f t="shared" si="241"/>
        <v>43.29004329004329</v>
      </c>
      <c r="V466" s="79">
        <f t="shared" si="242"/>
        <v>21.645021645021647</v>
      </c>
      <c r="W466" s="82">
        <f t="shared" si="243"/>
        <v>10.822510822510823</v>
      </c>
    </row>
    <row r="467" spans="1:23" ht="12.75">
      <c r="A467" s="25">
        <f t="shared" si="224"/>
        <v>463</v>
      </c>
      <c r="B467" s="14">
        <f t="shared" si="225"/>
        <v>143.98704103671707</v>
      </c>
      <c r="C467" s="14">
        <f t="shared" si="226"/>
        <v>71.99352051835854</v>
      </c>
      <c r="D467" s="79">
        <f t="shared" si="227"/>
        <v>35.99676025917927</v>
      </c>
      <c r="E467" s="82">
        <f t="shared" si="228"/>
        <v>17.998380129589634</v>
      </c>
      <c r="F467" s="16"/>
      <c r="G467" s="25">
        <f t="shared" si="229"/>
        <v>463</v>
      </c>
      <c r="H467" s="14">
        <f t="shared" si="230"/>
        <v>129.58963282937364</v>
      </c>
      <c r="I467" s="14">
        <f t="shared" si="231"/>
        <v>64.79481641468682</v>
      </c>
      <c r="J467" s="79">
        <f t="shared" si="232"/>
        <v>32.39740820734341</v>
      </c>
      <c r="K467" s="82">
        <f t="shared" si="233"/>
        <v>16.198704103671705</v>
      </c>
      <c r="L467" s="16"/>
      <c r="M467" s="25">
        <f t="shared" si="234"/>
        <v>463</v>
      </c>
      <c r="N467" s="14">
        <f t="shared" si="235"/>
        <v>107.9913606911447</v>
      </c>
      <c r="O467" s="14">
        <f t="shared" si="236"/>
        <v>53.99568034557235</v>
      </c>
      <c r="P467" s="79">
        <f t="shared" si="237"/>
        <v>26.997840172786177</v>
      </c>
      <c r="Q467" s="82">
        <f t="shared" si="238"/>
        <v>13.498920086393088</v>
      </c>
      <c r="R467" s="12"/>
      <c r="S467" s="25">
        <f t="shared" si="239"/>
        <v>463</v>
      </c>
      <c r="T467" s="14">
        <f t="shared" si="240"/>
        <v>86.39308855291577</v>
      </c>
      <c r="U467" s="14">
        <f t="shared" si="241"/>
        <v>43.196544276457885</v>
      </c>
      <c r="V467" s="79">
        <f t="shared" si="242"/>
        <v>21.598272138228943</v>
      </c>
      <c r="W467" s="82">
        <f t="shared" si="243"/>
        <v>10.799136069114471</v>
      </c>
    </row>
    <row r="468" spans="1:23" ht="12.75">
      <c r="A468" s="25">
        <f t="shared" si="224"/>
        <v>464</v>
      </c>
      <c r="B468" s="14">
        <f t="shared" si="225"/>
        <v>143.67672413793105</v>
      </c>
      <c r="C468" s="14">
        <f t="shared" si="226"/>
        <v>71.83836206896552</v>
      </c>
      <c r="D468" s="79">
        <f t="shared" si="227"/>
        <v>35.91918103448276</v>
      </c>
      <c r="E468" s="82">
        <f t="shared" si="228"/>
        <v>17.95959051724138</v>
      </c>
      <c r="F468" s="16"/>
      <c r="G468" s="25">
        <f t="shared" si="229"/>
        <v>464</v>
      </c>
      <c r="H468" s="14">
        <f t="shared" si="230"/>
        <v>129.31034482758622</v>
      </c>
      <c r="I468" s="14">
        <f t="shared" si="231"/>
        <v>64.65517241379311</v>
      </c>
      <c r="J468" s="79">
        <f t="shared" si="232"/>
        <v>32.327586206896555</v>
      </c>
      <c r="K468" s="82">
        <f t="shared" si="233"/>
        <v>16.163793103448278</v>
      </c>
      <c r="L468" s="16"/>
      <c r="M468" s="25">
        <f t="shared" si="234"/>
        <v>464</v>
      </c>
      <c r="N468" s="14">
        <f t="shared" si="235"/>
        <v>107.75862068965517</v>
      </c>
      <c r="O468" s="14">
        <f t="shared" si="236"/>
        <v>53.87931034482759</v>
      </c>
      <c r="P468" s="79">
        <f t="shared" si="237"/>
        <v>26.939655172413794</v>
      </c>
      <c r="Q468" s="82">
        <f t="shared" si="238"/>
        <v>13.469827586206897</v>
      </c>
      <c r="R468" s="12"/>
      <c r="S468" s="25">
        <f t="shared" si="239"/>
        <v>464</v>
      </c>
      <c r="T468" s="14">
        <f t="shared" si="240"/>
        <v>86.20689655172414</v>
      </c>
      <c r="U468" s="14">
        <f t="shared" si="241"/>
        <v>43.10344827586207</v>
      </c>
      <c r="V468" s="79">
        <f t="shared" si="242"/>
        <v>21.551724137931036</v>
      </c>
      <c r="W468" s="82">
        <f t="shared" si="243"/>
        <v>10.775862068965518</v>
      </c>
    </row>
    <row r="469" spans="1:23" ht="12.75">
      <c r="A469" s="25">
        <f t="shared" si="224"/>
        <v>465</v>
      </c>
      <c r="B469" s="14">
        <f t="shared" si="225"/>
        <v>143.36774193548388</v>
      </c>
      <c r="C469" s="14">
        <f t="shared" si="226"/>
        <v>71.68387096774194</v>
      </c>
      <c r="D469" s="79">
        <f t="shared" si="227"/>
        <v>35.84193548387097</v>
      </c>
      <c r="E469" s="82">
        <f t="shared" si="228"/>
        <v>17.920967741935485</v>
      </c>
      <c r="F469" s="16"/>
      <c r="G469" s="25">
        <f t="shared" si="229"/>
        <v>465</v>
      </c>
      <c r="H469" s="14">
        <f t="shared" si="230"/>
        <v>129.03225806451613</v>
      </c>
      <c r="I469" s="14">
        <f t="shared" si="231"/>
        <v>64.51612903225806</v>
      </c>
      <c r="J469" s="79">
        <f t="shared" si="232"/>
        <v>32.25806451612903</v>
      </c>
      <c r="K469" s="82">
        <f t="shared" si="233"/>
        <v>16.129032258064516</v>
      </c>
      <c r="L469" s="16"/>
      <c r="M469" s="25">
        <f t="shared" si="234"/>
        <v>465</v>
      </c>
      <c r="N469" s="14">
        <f t="shared" si="235"/>
        <v>107.52688172043011</v>
      </c>
      <c r="O469" s="14">
        <f t="shared" si="236"/>
        <v>53.763440860215056</v>
      </c>
      <c r="P469" s="79">
        <f t="shared" si="237"/>
        <v>26.881720430107528</v>
      </c>
      <c r="Q469" s="82">
        <f t="shared" si="238"/>
        <v>13.440860215053764</v>
      </c>
      <c r="R469" s="12"/>
      <c r="S469" s="25">
        <f t="shared" si="239"/>
        <v>465</v>
      </c>
      <c r="T469" s="14">
        <f t="shared" si="240"/>
        <v>86.02150537634408</v>
      </c>
      <c r="U469" s="14">
        <f t="shared" si="241"/>
        <v>43.01075268817204</v>
      </c>
      <c r="V469" s="79">
        <f t="shared" si="242"/>
        <v>21.50537634408602</v>
      </c>
      <c r="W469" s="82">
        <f t="shared" si="243"/>
        <v>10.75268817204301</v>
      </c>
    </row>
    <row r="470" spans="1:23" ht="12.75">
      <c r="A470" s="25">
        <f t="shared" si="224"/>
        <v>466</v>
      </c>
      <c r="B470" s="14">
        <f t="shared" si="225"/>
        <v>143.06008583690988</v>
      </c>
      <c r="C470" s="14">
        <f t="shared" si="226"/>
        <v>71.53004291845494</v>
      </c>
      <c r="D470" s="79">
        <f t="shared" si="227"/>
        <v>35.76502145922747</v>
      </c>
      <c r="E470" s="82">
        <f t="shared" si="228"/>
        <v>17.882510729613735</v>
      </c>
      <c r="F470" s="16"/>
      <c r="G470" s="25">
        <f t="shared" si="229"/>
        <v>466</v>
      </c>
      <c r="H470" s="14">
        <f t="shared" si="230"/>
        <v>128.75536480686696</v>
      </c>
      <c r="I470" s="14">
        <f t="shared" si="231"/>
        <v>64.37768240343348</v>
      </c>
      <c r="J470" s="79">
        <f t="shared" si="232"/>
        <v>32.18884120171674</v>
      </c>
      <c r="K470" s="82">
        <f t="shared" si="233"/>
        <v>16.09442060085837</v>
      </c>
      <c r="L470" s="16"/>
      <c r="M470" s="25">
        <f t="shared" si="234"/>
        <v>466</v>
      </c>
      <c r="N470" s="14">
        <f t="shared" si="235"/>
        <v>107.29613733905579</v>
      </c>
      <c r="O470" s="14">
        <f t="shared" si="236"/>
        <v>53.648068669527895</v>
      </c>
      <c r="P470" s="79">
        <f t="shared" si="237"/>
        <v>26.824034334763947</v>
      </c>
      <c r="Q470" s="82">
        <f t="shared" si="238"/>
        <v>13.412017167381974</v>
      </c>
      <c r="R470" s="12"/>
      <c r="S470" s="25">
        <f t="shared" si="239"/>
        <v>466</v>
      </c>
      <c r="T470" s="14">
        <f t="shared" si="240"/>
        <v>85.83690987124463</v>
      </c>
      <c r="U470" s="14">
        <f t="shared" si="241"/>
        <v>42.918454935622314</v>
      </c>
      <c r="V470" s="79">
        <f t="shared" si="242"/>
        <v>21.459227467811157</v>
      </c>
      <c r="W470" s="82">
        <f t="shared" si="243"/>
        <v>10.729613733905579</v>
      </c>
    </row>
    <row r="471" spans="1:23" ht="12.75">
      <c r="A471" s="25">
        <f aca="true" t="shared" si="244" ref="A471:A486">A470+1</f>
        <v>467</v>
      </c>
      <c r="B471" s="14">
        <f aca="true" t="shared" si="245" ref="B471:B486">C$3/A471</f>
        <v>142.75374732334046</v>
      </c>
      <c r="C471" s="14">
        <f aca="true" t="shared" si="246" ref="C471:C486">C$3/(2*A471)</f>
        <v>71.37687366167023</v>
      </c>
      <c r="D471" s="79">
        <f aca="true" t="shared" si="247" ref="D471:D486">C$3/(4*A471)</f>
        <v>35.688436830835116</v>
      </c>
      <c r="E471" s="82">
        <f t="shared" si="228"/>
        <v>17.844218415417558</v>
      </c>
      <c r="F471" s="16"/>
      <c r="G471" s="25">
        <f t="shared" si="229"/>
        <v>467</v>
      </c>
      <c r="H471" s="14">
        <f t="shared" si="230"/>
        <v>128.4796573875803</v>
      </c>
      <c r="I471" s="14">
        <f t="shared" si="231"/>
        <v>64.23982869379014</v>
      </c>
      <c r="J471" s="79">
        <f t="shared" si="232"/>
        <v>32.11991434689507</v>
      </c>
      <c r="K471" s="82">
        <f t="shared" si="233"/>
        <v>16.059957173447536</v>
      </c>
      <c r="L471" s="16"/>
      <c r="M471" s="25">
        <f t="shared" si="234"/>
        <v>467</v>
      </c>
      <c r="N471" s="14">
        <f t="shared" si="235"/>
        <v>107.06638115631692</v>
      </c>
      <c r="O471" s="14">
        <f t="shared" si="236"/>
        <v>53.53319057815846</v>
      </c>
      <c r="P471" s="79">
        <f t="shared" si="237"/>
        <v>26.76659528907923</v>
      </c>
      <c r="Q471" s="82">
        <f t="shared" si="238"/>
        <v>13.383297644539615</v>
      </c>
      <c r="R471" s="12"/>
      <c r="S471" s="25">
        <f t="shared" si="239"/>
        <v>467</v>
      </c>
      <c r="T471" s="14">
        <f t="shared" si="240"/>
        <v>85.65310492505353</v>
      </c>
      <c r="U471" s="14">
        <f t="shared" si="241"/>
        <v>42.82655246252676</v>
      </c>
      <c r="V471" s="79">
        <f t="shared" si="242"/>
        <v>21.41327623126338</v>
      </c>
      <c r="W471" s="82">
        <f t="shared" si="243"/>
        <v>10.70663811563169</v>
      </c>
    </row>
    <row r="472" spans="1:23" ht="12.75">
      <c r="A472" s="25">
        <f t="shared" si="244"/>
        <v>468</v>
      </c>
      <c r="B472" s="14">
        <f t="shared" si="245"/>
        <v>142.44871794871796</v>
      </c>
      <c r="C472" s="14">
        <f t="shared" si="246"/>
        <v>71.22435897435898</v>
      </c>
      <c r="D472" s="79">
        <f t="shared" si="247"/>
        <v>35.61217948717949</v>
      </c>
      <c r="E472" s="82">
        <f t="shared" si="228"/>
        <v>17.806089743589745</v>
      </c>
      <c r="F472" s="16"/>
      <c r="G472" s="25">
        <f t="shared" si="229"/>
        <v>468</v>
      </c>
      <c r="H472" s="14">
        <f t="shared" si="230"/>
        <v>128.2051282051282</v>
      </c>
      <c r="I472" s="14">
        <f t="shared" si="231"/>
        <v>64.1025641025641</v>
      </c>
      <c r="J472" s="79">
        <f t="shared" si="232"/>
        <v>32.05128205128205</v>
      </c>
      <c r="K472" s="82">
        <f t="shared" si="233"/>
        <v>16.025641025641026</v>
      </c>
      <c r="L472" s="16"/>
      <c r="M472" s="25">
        <f t="shared" si="234"/>
        <v>468</v>
      </c>
      <c r="N472" s="14">
        <f t="shared" si="235"/>
        <v>106.83760683760684</v>
      </c>
      <c r="O472" s="14">
        <f t="shared" si="236"/>
        <v>53.41880341880342</v>
      </c>
      <c r="P472" s="79">
        <f t="shared" si="237"/>
        <v>26.70940170940171</v>
      </c>
      <c r="Q472" s="82">
        <f t="shared" si="238"/>
        <v>13.354700854700855</v>
      </c>
      <c r="R472" s="12"/>
      <c r="S472" s="25">
        <f t="shared" si="239"/>
        <v>468</v>
      </c>
      <c r="T472" s="14">
        <f t="shared" si="240"/>
        <v>85.47008547008546</v>
      </c>
      <c r="U472" s="14">
        <f t="shared" si="241"/>
        <v>42.73504273504273</v>
      </c>
      <c r="V472" s="79">
        <f t="shared" si="242"/>
        <v>21.367521367521366</v>
      </c>
      <c r="W472" s="82">
        <f t="shared" si="243"/>
        <v>10.683760683760683</v>
      </c>
    </row>
    <row r="473" spans="1:23" ht="12.75">
      <c r="A473" s="25">
        <f t="shared" si="244"/>
        <v>469</v>
      </c>
      <c r="B473" s="14">
        <f t="shared" si="245"/>
        <v>142.1449893390192</v>
      </c>
      <c r="C473" s="14">
        <f t="shared" si="246"/>
        <v>71.0724946695096</v>
      </c>
      <c r="D473" s="79">
        <f t="shared" si="247"/>
        <v>35.5362473347548</v>
      </c>
      <c r="E473" s="82">
        <f t="shared" si="228"/>
        <v>17.7681236673774</v>
      </c>
      <c r="F473" s="16"/>
      <c r="G473" s="25">
        <f t="shared" si="229"/>
        <v>469</v>
      </c>
      <c r="H473" s="14">
        <f t="shared" si="230"/>
        <v>127.9317697228145</v>
      </c>
      <c r="I473" s="14">
        <f t="shared" si="231"/>
        <v>63.96588486140725</v>
      </c>
      <c r="J473" s="79">
        <f t="shared" si="232"/>
        <v>31.982942430703623</v>
      </c>
      <c r="K473" s="82">
        <f t="shared" si="233"/>
        <v>15.991471215351812</v>
      </c>
      <c r="L473" s="16"/>
      <c r="M473" s="25">
        <f t="shared" si="234"/>
        <v>469</v>
      </c>
      <c r="N473" s="14">
        <f t="shared" si="235"/>
        <v>106.60980810234541</v>
      </c>
      <c r="O473" s="14">
        <f t="shared" si="236"/>
        <v>53.304904051172706</v>
      </c>
      <c r="P473" s="79">
        <f t="shared" si="237"/>
        <v>26.652452025586353</v>
      </c>
      <c r="Q473" s="82">
        <f t="shared" si="238"/>
        <v>13.326226012793176</v>
      </c>
      <c r="R473" s="12"/>
      <c r="S473" s="25">
        <f t="shared" si="239"/>
        <v>469</v>
      </c>
      <c r="T473" s="14">
        <f t="shared" si="240"/>
        <v>85.28784648187633</v>
      </c>
      <c r="U473" s="14">
        <f t="shared" si="241"/>
        <v>42.643923240938165</v>
      </c>
      <c r="V473" s="79">
        <f t="shared" si="242"/>
        <v>21.321961620469082</v>
      </c>
      <c r="W473" s="82">
        <f t="shared" si="243"/>
        <v>10.660980810234541</v>
      </c>
    </row>
    <row r="474" spans="1:23" ht="12.75">
      <c r="A474" s="25">
        <f t="shared" si="244"/>
        <v>470</v>
      </c>
      <c r="B474" s="14">
        <f t="shared" si="245"/>
        <v>141.84255319148937</v>
      </c>
      <c r="C474" s="14">
        <f t="shared" si="246"/>
        <v>70.92127659574469</v>
      </c>
      <c r="D474" s="79">
        <f t="shared" si="247"/>
        <v>35.46063829787234</v>
      </c>
      <c r="E474" s="82">
        <f t="shared" si="228"/>
        <v>17.73031914893617</v>
      </c>
      <c r="F474" s="16"/>
      <c r="G474" s="25">
        <f t="shared" si="229"/>
        <v>470</v>
      </c>
      <c r="H474" s="14">
        <f t="shared" si="230"/>
        <v>127.65957446808511</v>
      </c>
      <c r="I474" s="14">
        <f t="shared" si="231"/>
        <v>63.829787234042556</v>
      </c>
      <c r="J474" s="79">
        <f t="shared" si="232"/>
        <v>31.914893617021278</v>
      </c>
      <c r="K474" s="82">
        <f t="shared" si="233"/>
        <v>15.957446808510639</v>
      </c>
      <c r="L474" s="16"/>
      <c r="M474" s="25">
        <f t="shared" si="234"/>
        <v>470</v>
      </c>
      <c r="N474" s="14">
        <f t="shared" si="235"/>
        <v>106.38297872340425</v>
      </c>
      <c r="O474" s="14">
        <f t="shared" si="236"/>
        <v>53.191489361702125</v>
      </c>
      <c r="P474" s="79">
        <f t="shared" si="237"/>
        <v>26.595744680851062</v>
      </c>
      <c r="Q474" s="82">
        <f t="shared" si="238"/>
        <v>13.297872340425531</v>
      </c>
      <c r="R474" s="12"/>
      <c r="S474" s="25">
        <f t="shared" si="239"/>
        <v>470</v>
      </c>
      <c r="T474" s="14">
        <f t="shared" si="240"/>
        <v>85.1063829787234</v>
      </c>
      <c r="U474" s="14">
        <f t="shared" si="241"/>
        <v>42.5531914893617</v>
      </c>
      <c r="V474" s="79">
        <f t="shared" si="242"/>
        <v>21.27659574468085</v>
      </c>
      <c r="W474" s="82">
        <f t="shared" si="243"/>
        <v>10.638297872340425</v>
      </c>
    </row>
    <row r="475" spans="1:23" ht="12.75">
      <c r="A475" s="25">
        <f t="shared" si="244"/>
        <v>471</v>
      </c>
      <c r="B475" s="14">
        <f t="shared" si="245"/>
        <v>141.54140127388536</v>
      </c>
      <c r="C475" s="14">
        <f t="shared" si="246"/>
        <v>70.77070063694268</v>
      </c>
      <c r="D475" s="79">
        <f t="shared" si="247"/>
        <v>35.38535031847134</v>
      </c>
      <c r="E475" s="82">
        <f t="shared" si="228"/>
        <v>17.69267515923567</v>
      </c>
      <c r="F475" s="16"/>
      <c r="G475" s="25">
        <f t="shared" si="229"/>
        <v>471</v>
      </c>
      <c r="H475" s="14">
        <f t="shared" si="230"/>
        <v>127.38853503184713</v>
      </c>
      <c r="I475" s="14">
        <f t="shared" si="231"/>
        <v>63.69426751592356</v>
      </c>
      <c r="J475" s="79">
        <f t="shared" si="232"/>
        <v>31.84713375796178</v>
      </c>
      <c r="K475" s="82">
        <f t="shared" si="233"/>
        <v>15.92356687898089</v>
      </c>
      <c r="L475" s="16"/>
      <c r="M475" s="25">
        <f t="shared" si="234"/>
        <v>471</v>
      </c>
      <c r="N475" s="14">
        <f t="shared" si="235"/>
        <v>106.15711252653928</v>
      </c>
      <c r="O475" s="14">
        <f t="shared" si="236"/>
        <v>53.07855626326964</v>
      </c>
      <c r="P475" s="79">
        <f t="shared" si="237"/>
        <v>26.53927813163482</v>
      </c>
      <c r="Q475" s="82">
        <f t="shared" si="238"/>
        <v>13.26963906581741</v>
      </c>
      <c r="R475" s="12"/>
      <c r="S475" s="25">
        <f t="shared" si="239"/>
        <v>471</v>
      </c>
      <c r="T475" s="14">
        <f t="shared" si="240"/>
        <v>84.92569002123142</v>
      </c>
      <c r="U475" s="14">
        <f t="shared" si="241"/>
        <v>42.46284501061571</v>
      </c>
      <c r="V475" s="79">
        <f t="shared" si="242"/>
        <v>21.231422505307854</v>
      </c>
      <c r="W475" s="82">
        <f t="shared" si="243"/>
        <v>10.615711252653927</v>
      </c>
    </row>
    <row r="476" spans="1:23" ht="12.75">
      <c r="A476" s="25">
        <f t="shared" si="244"/>
        <v>472</v>
      </c>
      <c r="B476" s="14">
        <f t="shared" si="245"/>
        <v>141.2415254237288</v>
      </c>
      <c r="C476" s="14">
        <f t="shared" si="246"/>
        <v>70.6207627118644</v>
      </c>
      <c r="D476" s="79">
        <f t="shared" si="247"/>
        <v>35.3103813559322</v>
      </c>
      <c r="E476" s="82">
        <f t="shared" si="228"/>
        <v>17.6551906779661</v>
      </c>
      <c r="F476" s="16"/>
      <c r="G476" s="25">
        <f t="shared" si="229"/>
        <v>472</v>
      </c>
      <c r="H476" s="14">
        <f t="shared" si="230"/>
        <v>127.11864406779661</v>
      </c>
      <c r="I476" s="14">
        <f t="shared" si="231"/>
        <v>63.559322033898304</v>
      </c>
      <c r="J476" s="79">
        <f t="shared" si="232"/>
        <v>31.779661016949152</v>
      </c>
      <c r="K476" s="82">
        <f t="shared" si="233"/>
        <v>15.889830508474576</v>
      </c>
      <c r="L476" s="16"/>
      <c r="M476" s="25">
        <f t="shared" si="234"/>
        <v>472</v>
      </c>
      <c r="N476" s="14">
        <f t="shared" si="235"/>
        <v>105.9322033898305</v>
      </c>
      <c r="O476" s="14">
        <f t="shared" si="236"/>
        <v>52.96610169491525</v>
      </c>
      <c r="P476" s="79">
        <f t="shared" si="237"/>
        <v>26.483050847457626</v>
      </c>
      <c r="Q476" s="82">
        <f t="shared" si="238"/>
        <v>13.241525423728813</v>
      </c>
      <c r="R476" s="12"/>
      <c r="S476" s="25">
        <f t="shared" si="239"/>
        <v>472</v>
      </c>
      <c r="T476" s="14">
        <f t="shared" si="240"/>
        <v>84.7457627118644</v>
      </c>
      <c r="U476" s="14">
        <f t="shared" si="241"/>
        <v>42.3728813559322</v>
      </c>
      <c r="V476" s="79">
        <f t="shared" si="242"/>
        <v>21.1864406779661</v>
      </c>
      <c r="W476" s="82">
        <f t="shared" si="243"/>
        <v>10.59322033898305</v>
      </c>
    </row>
    <row r="477" spans="1:23" ht="12.75">
      <c r="A477" s="25">
        <f t="shared" si="244"/>
        <v>473</v>
      </c>
      <c r="B477" s="14">
        <f t="shared" si="245"/>
        <v>140.9429175475687</v>
      </c>
      <c r="C477" s="14">
        <f t="shared" si="246"/>
        <v>70.47145877378435</v>
      </c>
      <c r="D477" s="79">
        <f t="shared" si="247"/>
        <v>35.235729386892174</v>
      </c>
      <c r="E477" s="82">
        <f t="shared" si="228"/>
        <v>17.617864693446087</v>
      </c>
      <c r="F477" s="16"/>
      <c r="G477" s="25">
        <f t="shared" si="229"/>
        <v>473</v>
      </c>
      <c r="H477" s="14">
        <f t="shared" si="230"/>
        <v>126.84989429175475</v>
      </c>
      <c r="I477" s="14">
        <f t="shared" si="231"/>
        <v>63.424947145877375</v>
      </c>
      <c r="J477" s="79">
        <f t="shared" si="232"/>
        <v>31.712473572938688</v>
      </c>
      <c r="K477" s="82">
        <f t="shared" si="233"/>
        <v>15.856236786469344</v>
      </c>
      <c r="L477" s="16"/>
      <c r="M477" s="25">
        <f t="shared" si="234"/>
        <v>473</v>
      </c>
      <c r="N477" s="14">
        <f t="shared" si="235"/>
        <v>105.70824524312897</v>
      </c>
      <c r="O477" s="14">
        <f t="shared" si="236"/>
        <v>52.854122621564485</v>
      </c>
      <c r="P477" s="79">
        <f t="shared" si="237"/>
        <v>26.427061310782243</v>
      </c>
      <c r="Q477" s="82">
        <f t="shared" si="238"/>
        <v>13.213530655391121</v>
      </c>
      <c r="R477" s="12"/>
      <c r="S477" s="25">
        <f t="shared" si="239"/>
        <v>473</v>
      </c>
      <c r="T477" s="14">
        <f t="shared" si="240"/>
        <v>84.56659619450318</v>
      </c>
      <c r="U477" s="14">
        <f t="shared" si="241"/>
        <v>42.28329809725159</v>
      </c>
      <c r="V477" s="79">
        <f t="shared" si="242"/>
        <v>21.141649048625794</v>
      </c>
      <c r="W477" s="82">
        <f t="shared" si="243"/>
        <v>10.570824524312897</v>
      </c>
    </row>
    <row r="478" spans="1:23" ht="12.75">
      <c r="A478" s="25">
        <f t="shared" si="244"/>
        <v>474</v>
      </c>
      <c r="B478" s="14">
        <f t="shared" si="245"/>
        <v>140.64556962025316</v>
      </c>
      <c r="C478" s="14">
        <f t="shared" si="246"/>
        <v>70.32278481012658</v>
      </c>
      <c r="D478" s="79">
        <f t="shared" si="247"/>
        <v>35.16139240506329</v>
      </c>
      <c r="E478" s="82">
        <f t="shared" si="228"/>
        <v>17.580696202531644</v>
      </c>
      <c r="F478" s="16"/>
      <c r="G478" s="25">
        <f t="shared" si="229"/>
        <v>474</v>
      </c>
      <c r="H478" s="14">
        <f t="shared" si="230"/>
        <v>126.58227848101266</v>
      </c>
      <c r="I478" s="14">
        <f t="shared" si="231"/>
        <v>63.29113924050633</v>
      </c>
      <c r="J478" s="79">
        <f t="shared" si="232"/>
        <v>31.645569620253166</v>
      </c>
      <c r="K478" s="82">
        <f t="shared" si="233"/>
        <v>15.822784810126583</v>
      </c>
      <c r="L478" s="16"/>
      <c r="M478" s="25">
        <f t="shared" si="234"/>
        <v>474</v>
      </c>
      <c r="N478" s="14">
        <f t="shared" si="235"/>
        <v>105.48523206751055</v>
      </c>
      <c r="O478" s="14">
        <f t="shared" si="236"/>
        <v>52.742616033755276</v>
      </c>
      <c r="P478" s="79">
        <f t="shared" si="237"/>
        <v>26.371308016877638</v>
      </c>
      <c r="Q478" s="82">
        <f t="shared" si="238"/>
        <v>13.185654008438819</v>
      </c>
      <c r="R478" s="12"/>
      <c r="S478" s="25">
        <f t="shared" si="239"/>
        <v>474</v>
      </c>
      <c r="T478" s="14">
        <f t="shared" si="240"/>
        <v>84.38818565400844</v>
      </c>
      <c r="U478" s="14">
        <f t="shared" si="241"/>
        <v>42.19409282700422</v>
      </c>
      <c r="V478" s="79">
        <f t="shared" si="242"/>
        <v>21.09704641350211</v>
      </c>
      <c r="W478" s="82">
        <f t="shared" si="243"/>
        <v>10.548523206751055</v>
      </c>
    </row>
    <row r="479" spans="1:23" ht="12.75">
      <c r="A479" s="25">
        <f t="shared" si="244"/>
        <v>475</v>
      </c>
      <c r="B479" s="14">
        <f t="shared" si="245"/>
        <v>140.34947368421052</v>
      </c>
      <c r="C479" s="14">
        <f t="shared" si="246"/>
        <v>70.17473684210526</v>
      </c>
      <c r="D479" s="79">
        <f t="shared" si="247"/>
        <v>35.08736842105263</v>
      </c>
      <c r="E479" s="82">
        <f t="shared" si="228"/>
        <v>17.543684210526315</v>
      </c>
      <c r="F479" s="16"/>
      <c r="G479" s="25">
        <f t="shared" si="229"/>
        <v>475</v>
      </c>
      <c r="H479" s="14">
        <f t="shared" si="230"/>
        <v>126.3157894736842</v>
      </c>
      <c r="I479" s="14">
        <f t="shared" si="231"/>
        <v>63.1578947368421</v>
      </c>
      <c r="J479" s="79">
        <f t="shared" si="232"/>
        <v>31.57894736842105</v>
      </c>
      <c r="K479" s="82">
        <f t="shared" si="233"/>
        <v>15.789473684210526</v>
      </c>
      <c r="L479" s="16"/>
      <c r="M479" s="25">
        <f t="shared" si="234"/>
        <v>475</v>
      </c>
      <c r="N479" s="14">
        <f t="shared" si="235"/>
        <v>105.26315789473684</v>
      </c>
      <c r="O479" s="14">
        <f t="shared" si="236"/>
        <v>52.63157894736842</v>
      </c>
      <c r="P479" s="79">
        <f t="shared" si="237"/>
        <v>26.31578947368421</v>
      </c>
      <c r="Q479" s="82">
        <f t="shared" si="238"/>
        <v>13.157894736842104</v>
      </c>
      <c r="R479" s="12"/>
      <c r="S479" s="25">
        <f t="shared" si="239"/>
        <v>475</v>
      </c>
      <c r="T479" s="14">
        <f t="shared" si="240"/>
        <v>84.21052631578948</v>
      </c>
      <c r="U479" s="14">
        <f t="shared" si="241"/>
        <v>42.10526315789474</v>
      </c>
      <c r="V479" s="79">
        <f t="shared" si="242"/>
        <v>21.05263157894737</v>
      </c>
      <c r="W479" s="82">
        <f t="shared" si="243"/>
        <v>10.526315789473685</v>
      </c>
    </row>
    <row r="480" spans="1:23" ht="12.75">
      <c r="A480" s="25">
        <f t="shared" si="244"/>
        <v>476</v>
      </c>
      <c r="B480" s="14">
        <f t="shared" si="245"/>
        <v>140.0546218487395</v>
      </c>
      <c r="C480" s="14">
        <f t="shared" si="246"/>
        <v>70.02731092436974</v>
      </c>
      <c r="D480" s="79">
        <f t="shared" si="247"/>
        <v>35.01365546218487</v>
      </c>
      <c r="E480" s="82">
        <f t="shared" si="228"/>
        <v>17.506827731092436</v>
      </c>
      <c r="F480" s="16"/>
      <c r="G480" s="25">
        <f t="shared" si="229"/>
        <v>476</v>
      </c>
      <c r="H480" s="14">
        <f t="shared" si="230"/>
        <v>126.05042016806723</v>
      </c>
      <c r="I480" s="14">
        <f t="shared" si="231"/>
        <v>63.02521008403362</v>
      </c>
      <c r="J480" s="79">
        <f t="shared" si="232"/>
        <v>31.51260504201681</v>
      </c>
      <c r="K480" s="82">
        <f t="shared" si="233"/>
        <v>15.756302521008404</v>
      </c>
      <c r="L480" s="16"/>
      <c r="M480" s="25">
        <f t="shared" si="234"/>
        <v>476</v>
      </c>
      <c r="N480" s="14">
        <f t="shared" si="235"/>
        <v>105.04201680672269</v>
      </c>
      <c r="O480" s="14">
        <f t="shared" si="236"/>
        <v>52.52100840336134</v>
      </c>
      <c r="P480" s="79">
        <f t="shared" si="237"/>
        <v>26.26050420168067</v>
      </c>
      <c r="Q480" s="82">
        <f t="shared" si="238"/>
        <v>13.130252100840336</v>
      </c>
      <c r="R480" s="12"/>
      <c r="S480" s="25">
        <f t="shared" si="239"/>
        <v>476</v>
      </c>
      <c r="T480" s="14">
        <f t="shared" si="240"/>
        <v>84.03361344537815</v>
      </c>
      <c r="U480" s="14">
        <f t="shared" si="241"/>
        <v>42.016806722689076</v>
      </c>
      <c r="V480" s="79">
        <f t="shared" si="242"/>
        <v>21.008403361344538</v>
      </c>
      <c r="W480" s="82">
        <f t="shared" si="243"/>
        <v>10.504201680672269</v>
      </c>
    </row>
    <row r="481" spans="1:23" ht="12.75">
      <c r="A481" s="25">
        <f t="shared" si="244"/>
        <v>477</v>
      </c>
      <c r="B481" s="14">
        <f t="shared" si="245"/>
        <v>139.76100628930817</v>
      </c>
      <c r="C481" s="14">
        <f t="shared" si="246"/>
        <v>69.88050314465409</v>
      </c>
      <c r="D481" s="79">
        <f t="shared" si="247"/>
        <v>34.94025157232704</v>
      </c>
      <c r="E481" s="82">
        <f t="shared" si="228"/>
        <v>17.47012578616352</v>
      </c>
      <c r="F481" s="16"/>
      <c r="G481" s="25">
        <f t="shared" si="229"/>
        <v>477</v>
      </c>
      <c r="H481" s="14">
        <f t="shared" si="230"/>
        <v>125.78616352201257</v>
      </c>
      <c r="I481" s="14">
        <f t="shared" si="231"/>
        <v>62.893081761006286</v>
      </c>
      <c r="J481" s="79">
        <f t="shared" si="232"/>
        <v>31.446540880503143</v>
      </c>
      <c r="K481" s="82">
        <f t="shared" si="233"/>
        <v>15.723270440251572</v>
      </c>
      <c r="L481" s="16"/>
      <c r="M481" s="25">
        <f t="shared" si="234"/>
        <v>477</v>
      </c>
      <c r="N481" s="14">
        <f t="shared" si="235"/>
        <v>104.82180293501048</v>
      </c>
      <c r="O481" s="14">
        <f t="shared" si="236"/>
        <v>52.41090146750524</v>
      </c>
      <c r="P481" s="79">
        <f t="shared" si="237"/>
        <v>26.20545073375262</v>
      </c>
      <c r="Q481" s="82">
        <f t="shared" si="238"/>
        <v>13.10272536687631</v>
      </c>
      <c r="R481" s="12"/>
      <c r="S481" s="25">
        <f t="shared" si="239"/>
        <v>477</v>
      </c>
      <c r="T481" s="14">
        <f t="shared" si="240"/>
        <v>83.85744234800839</v>
      </c>
      <c r="U481" s="14">
        <f t="shared" si="241"/>
        <v>41.928721174004195</v>
      </c>
      <c r="V481" s="79">
        <f t="shared" si="242"/>
        <v>20.964360587002098</v>
      </c>
      <c r="W481" s="82">
        <f t="shared" si="243"/>
        <v>10.482180293501049</v>
      </c>
    </row>
    <row r="482" spans="1:23" ht="12.75">
      <c r="A482" s="25">
        <f t="shared" si="244"/>
        <v>478</v>
      </c>
      <c r="B482" s="14">
        <f t="shared" si="245"/>
        <v>139.46861924686192</v>
      </c>
      <c r="C482" s="14">
        <f t="shared" si="246"/>
        <v>69.73430962343096</v>
      </c>
      <c r="D482" s="79">
        <f t="shared" si="247"/>
        <v>34.86715481171548</v>
      </c>
      <c r="E482" s="82">
        <f t="shared" si="228"/>
        <v>17.43357740585774</v>
      </c>
      <c r="F482" s="16"/>
      <c r="G482" s="25">
        <f t="shared" si="229"/>
        <v>478</v>
      </c>
      <c r="H482" s="14">
        <f t="shared" si="230"/>
        <v>125.52301255230125</v>
      </c>
      <c r="I482" s="14">
        <f t="shared" si="231"/>
        <v>62.76150627615063</v>
      </c>
      <c r="J482" s="79">
        <f t="shared" si="232"/>
        <v>31.380753138075313</v>
      </c>
      <c r="K482" s="82">
        <f t="shared" si="233"/>
        <v>15.690376569037657</v>
      </c>
      <c r="L482" s="16"/>
      <c r="M482" s="25">
        <f t="shared" si="234"/>
        <v>478</v>
      </c>
      <c r="N482" s="14">
        <f t="shared" si="235"/>
        <v>104.60251046025104</v>
      </c>
      <c r="O482" s="14">
        <f t="shared" si="236"/>
        <v>52.30125523012552</v>
      </c>
      <c r="P482" s="79">
        <f t="shared" si="237"/>
        <v>26.15062761506276</v>
      </c>
      <c r="Q482" s="82">
        <f t="shared" si="238"/>
        <v>13.07531380753138</v>
      </c>
      <c r="R482" s="12"/>
      <c r="S482" s="25">
        <f t="shared" si="239"/>
        <v>478</v>
      </c>
      <c r="T482" s="14">
        <f t="shared" si="240"/>
        <v>83.68200836820084</v>
      </c>
      <c r="U482" s="14">
        <f t="shared" si="241"/>
        <v>41.84100418410042</v>
      </c>
      <c r="V482" s="79">
        <f t="shared" si="242"/>
        <v>20.92050209205021</v>
      </c>
      <c r="W482" s="82">
        <f t="shared" si="243"/>
        <v>10.460251046025105</v>
      </c>
    </row>
    <row r="483" spans="1:23" ht="12.75">
      <c r="A483" s="25">
        <f t="shared" si="244"/>
        <v>479</v>
      </c>
      <c r="B483" s="14">
        <f t="shared" si="245"/>
        <v>139.17745302713988</v>
      </c>
      <c r="C483" s="14">
        <f t="shared" si="246"/>
        <v>69.58872651356994</v>
      </c>
      <c r="D483" s="79">
        <f t="shared" si="247"/>
        <v>34.79436325678497</v>
      </c>
      <c r="E483" s="82">
        <f t="shared" si="228"/>
        <v>17.397181628392484</v>
      </c>
      <c r="F483" s="16"/>
      <c r="G483" s="25">
        <f t="shared" si="229"/>
        <v>479</v>
      </c>
      <c r="H483" s="14">
        <f t="shared" si="230"/>
        <v>125.26096033402922</v>
      </c>
      <c r="I483" s="14">
        <f t="shared" si="231"/>
        <v>62.63048016701461</v>
      </c>
      <c r="J483" s="79">
        <f t="shared" si="232"/>
        <v>31.315240083507305</v>
      </c>
      <c r="K483" s="82">
        <f t="shared" si="233"/>
        <v>15.657620041753653</v>
      </c>
      <c r="L483" s="16"/>
      <c r="M483" s="25">
        <f t="shared" si="234"/>
        <v>479</v>
      </c>
      <c r="N483" s="14">
        <f t="shared" si="235"/>
        <v>104.38413361169103</v>
      </c>
      <c r="O483" s="14">
        <f t="shared" si="236"/>
        <v>52.19206680584551</v>
      </c>
      <c r="P483" s="79">
        <f t="shared" si="237"/>
        <v>26.096033402922757</v>
      </c>
      <c r="Q483" s="82">
        <f t="shared" si="238"/>
        <v>13.048016701461378</v>
      </c>
      <c r="R483" s="12"/>
      <c r="S483" s="25">
        <f t="shared" si="239"/>
        <v>479</v>
      </c>
      <c r="T483" s="14">
        <f t="shared" si="240"/>
        <v>83.50730688935282</v>
      </c>
      <c r="U483" s="14">
        <f t="shared" si="241"/>
        <v>41.75365344467641</v>
      </c>
      <c r="V483" s="79">
        <f t="shared" si="242"/>
        <v>20.876826722338205</v>
      </c>
      <c r="W483" s="82">
        <f t="shared" si="243"/>
        <v>10.438413361169102</v>
      </c>
    </row>
    <row r="484" spans="1:23" ht="12.75">
      <c r="A484" s="25">
        <f t="shared" si="244"/>
        <v>480</v>
      </c>
      <c r="B484" s="14">
        <f t="shared" si="245"/>
        <v>138.8875</v>
      </c>
      <c r="C484" s="14">
        <f t="shared" si="246"/>
        <v>69.44375</v>
      </c>
      <c r="D484" s="79">
        <f t="shared" si="247"/>
        <v>34.721875</v>
      </c>
      <c r="E484" s="82">
        <f t="shared" si="228"/>
        <v>17.3609375</v>
      </c>
      <c r="F484" s="16"/>
      <c r="G484" s="25">
        <f t="shared" si="229"/>
        <v>480</v>
      </c>
      <c r="H484" s="14">
        <f t="shared" si="230"/>
        <v>125</v>
      </c>
      <c r="I484" s="14">
        <f t="shared" si="231"/>
        <v>62.5</v>
      </c>
      <c r="J484" s="79">
        <f t="shared" si="232"/>
        <v>31.25</v>
      </c>
      <c r="K484" s="82">
        <f t="shared" si="233"/>
        <v>15.625</v>
      </c>
      <c r="L484" s="16"/>
      <c r="M484" s="25">
        <f t="shared" si="234"/>
        <v>480</v>
      </c>
      <c r="N484" s="14">
        <f t="shared" si="235"/>
        <v>104.16666666666667</v>
      </c>
      <c r="O484" s="14">
        <f t="shared" si="236"/>
        <v>52.083333333333336</v>
      </c>
      <c r="P484" s="79">
        <f t="shared" si="237"/>
        <v>26.041666666666668</v>
      </c>
      <c r="Q484" s="82">
        <f t="shared" si="238"/>
        <v>13.020833333333334</v>
      </c>
      <c r="R484" s="12"/>
      <c r="S484" s="25">
        <f t="shared" si="239"/>
        <v>480</v>
      </c>
      <c r="T484" s="14">
        <f t="shared" si="240"/>
        <v>83.33333333333333</v>
      </c>
      <c r="U484" s="14">
        <f t="shared" si="241"/>
        <v>41.666666666666664</v>
      </c>
      <c r="V484" s="79">
        <f t="shared" si="242"/>
        <v>20.833333333333332</v>
      </c>
      <c r="W484" s="82">
        <f t="shared" si="243"/>
        <v>10.416666666666666</v>
      </c>
    </row>
    <row r="485" spans="1:23" ht="12.75">
      <c r="A485" s="25">
        <f t="shared" si="244"/>
        <v>481</v>
      </c>
      <c r="B485" s="14">
        <f t="shared" si="245"/>
        <v>138.5987525987526</v>
      </c>
      <c r="C485" s="14">
        <f t="shared" si="246"/>
        <v>69.2993762993763</v>
      </c>
      <c r="D485" s="79">
        <f t="shared" si="247"/>
        <v>34.64968814968815</v>
      </c>
      <c r="E485" s="82">
        <f t="shared" si="228"/>
        <v>17.324844074844076</v>
      </c>
      <c r="F485" s="16"/>
      <c r="G485" s="25">
        <f t="shared" si="229"/>
        <v>481</v>
      </c>
      <c r="H485" s="14">
        <f t="shared" si="230"/>
        <v>124.74012474012474</v>
      </c>
      <c r="I485" s="14">
        <f t="shared" si="231"/>
        <v>62.37006237006237</v>
      </c>
      <c r="J485" s="79">
        <f t="shared" si="232"/>
        <v>31.185031185031185</v>
      </c>
      <c r="K485" s="82">
        <f t="shared" si="233"/>
        <v>15.592515592515593</v>
      </c>
      <c r="L485" s="16"/>
      <c r="M485" s="25">
        <f t="shared" si="234"/>
        <v>481</v>
      </c>
      <c r="N485" s="14">
        <f t="shared" si="235"/>
        <v>103.95010395010395</v>
      </c>
      <c r="O485" s="14">
        <f t="shared" si="236"/>
        <v>51.975051975051976</v>
      </c>
      <c r="P485" s="79">
        <f t="shared" si="237"/>
        <v>25.987525987525988</v>
      </c>
      <c r="Q485" s="82">
        <f t="shared" si="238"/>
        <v>12.993762993762994</v>
      </c>
      <c r="R485" s="12"/>
      <c r="S485" s="25">
        <f t="shared" si="239"/>
        <v>481</v>
      </c>
      <c r="T485" s="14">
        <f t="shared" si="240"/>
        <v>83.16008316008316</v>
      </c>
      <c r="U485" s="14">
        <f t="shared" si="241"/>
        <v>41.58004158004158</v>
      </c>
      <c r="V485" s="79">
        <f t="shared" si="242"/>
        <v>20.79002079002079</v>
      </c>
      <c r="W485" s="82">
        <f t="shared" si="243"/>
        <v>10.395010395010395</v>
      </c>
    </row>
    <row r="486" spans="1:23" ht="12.75">
      <c r="A486" s="25">
        <f t="shared" si="244"/>
        <v>482</v>
      </c>
      <c r="B486" s="14">
        <f t="shared" si="245"/>
        <v>138.31120331950208</v>
      </c>
      <c r="C486" s="14">
        <f t="shared" si="246"/>
        <v>69.15560165975104</v>
      </c>
      <c r="D486" s="79">
        <f t="shared" si="247"/>
        <v>34.57780082987552</v>
      </c>
      <c r="E486" s="82">
        <f t="shared" si="228"/>
        <v>17.28890041493776</v>
      </c>
      <c r="F486" s="16"/>
      <c r="G486" s="25">
        <f t="shared" si="229"/>
        <v>482</v>
      </c>
      <c r="H486" s="14">
        <f t="shared" si="230"/>
        <v>124.48132780082987</v>
      </c>
      <c r="I486" s="14">
        <f t="shared" si="231"/>
        <v>62.24066390041494</v>
      </c>
      <c r="J486" s="79">
        <f t="shared" si="232"/>
        <v>31.12033195020747</v>
      </c>
      <c r="K486" s="82">
        <f t="shared" si="233"/>
        <v>15.560165975103734</v>
      </c>
      <c r="L486" s="16"/>
      <c r="M486" s="25">
        <f t="shared" si="234"/>
        <v>482</v>
      </c>
      <c r="N486" s="14">
        <f t="shared" si="235"/>
        <v>103.7344398340249</v>
      </c>
      <c r="O486" s="14">
        <f t="shared" si="236"/>
        <v>51.86721991701245</v>
      </c>
      <c r="P486" s="79">
        <f t="shared" si="237"/>
        <v>25.933609958506224</v>
      </c>
      <c r="Q486" s="82">
        <f t="shared" si="238"/>
        <v>12.966804979253112</v>
      </c>
      <c r="R486" s="12"/>
      <c r="S486" s="25">
        <f t="shared" si="239"/>
        <v>482</v>
      </c>
      <c r="T486" s="14">
        <f t="shared" si="240"/>
        <v>82.98755186721992</v>
      </c>
      <c r="U486" s="14">
        <f t="shared" si="241"/>
        <v>41.49377593360996</v>
      </c>
      <c r="V486" s="79">
        <f t="shared" si="242"/>
        <v>20.74688796680498</v>
      </c>
      <c r="W486" s="82">
        <f t="shared" si="243"/>
        <v>10.37344398340249</v>
      </c>
    </row>
    <row r="487" spans="1:23" ht="12.75">
      <c r="A487" s="25">
        <f aca="true" t="shared" si="248" ref="A487:A502">A486+1</f>
        <v>483</v>
      </c>
      <c r="B487" s="14">
        <f aca="true" t="shared" si="249" ref="B487:B502">C$3/A487</f>
        <v>138.0248447204969</v>
      </c>
      <c r="C487" s="14">
        <f aca="true" t="shared" si="250" ref="C487:C502">C$3/(2*A487)</f>
        <v>69.01242236024845</v>
      </c>
      <c r="D487" s="79">
        <f aca="true" t="shared" si="251" ref="D487:D502">C$3/(4*A487)</f>
        <v>34.506211180124225</v>
      </c>
      <c r="E487" s="82">
        <f t="shared" si="228"/>
        <v>17.253105590062113</v>
      </c>
      <c r="F487" s="16"/>
      <c r="G487" s="25">
        <f t="shared" si="229"/>
        <v>483</v>
      </c>
      <c r="H487" s="14">
        <f t="shared" si="230"/>
        <v>124.22360248447205</v>
      </c>
      <c r="I487" s="14">
        <f t="shared" si="231"/>
        <v>62.11180124223603</v>
      </c>
      <c r="J487" s="79">
        <f t="shared" si="232"/>
        <v>31.055900621118013</v>
      </c>
      <c r="K487" s="82">
        <f t="shared" si="233"/>
        <v>15.527950310559007</v>
      </c>
      <c r="L487" s="16"/>
      <c r="M487" s="25">
        <f t="shared" si="234"/>
        <v>483</v>
      </c>
      <c r="N487" s="14">
        <f t="shared" si="235"/>
        <v>103.51966873706004</v>
      </c>
      <c r="O487" s="14">
        <f t="shared" si="236"/>
        <v>51.75983436853002</v>
      </c>
      <c r="P487" s="79">
        <f t="shared" si="237"/>
        <v>25.87991718426501</v>
      </c>
      <c r="Q487" s="82">
        <f t="shared" si="238"/>
        <v>12.939958592132506</v>
      </c>
      <c r="R487" s="12"/>
      <c r="S487" s="25">
        <f t="shared" si="239"/>
        <v>483</v>
      </c>
      <c r="T487" s="14">
        <f t="shared" si="240"/>
        <v>82.81573498964804</v>
      </c>
      <c r="U487" s="14">
        <f t="shared" si="241"/>
        <v>41.40786749482402</v>
      </c>
      <c r="V487" s="79">
        <f t="shared" si="242"/>
        <v>20.70393374741201</v>
      </c>
      <c r="W487" s="82">
        <f t="shared" si="243"/>
        <v>10.351966873706004</v>
      </c>
    </row>
    <row r="488" spans="1:23" ht="12.75">
      <c r="A488" s="25">
        <f t="shared" si="248"/>
        <v>484</v>
      </c>
      <c r="B488" s="14">
        <f t="shared" si="249"/>
        <v>137.7396694214876</v>
      </c>
      <c r="C488" s="14">
        <f t="shared" si="250"/>
        <v>68.8698347107438</v>
      </c>
      <c r="D488" s="79">
        <f t="shared" si="251"/>
        <v>34.4349173553719</v>
      </c>
      <c r="E488" s="82">
        <f t="shared" si="228"/>
        <v>17.21745867768595</v>
      </c>
      <c r="F488" s="16"/>
      <c r="G488" s="25">
        <f t="shared" si="229"/>
        <v>484</v>
      </c>
      <c r="H488" s="14">
        <f t="shared" si="230"/>
        <v>123.96694214876032</v>
      </c>
      <c r="I488" s="14">
        <f t="shared" si="231"/>
        <v>61.98347107438016</v>
      </c>
      <c r="J488" s="79">
        <f t="shared" si="232"/>
        <v>30.99173553719008</v>
      </c>
      <c r="K488" s="82">
        <f t="shared" si="233"/>
        <v>15.49586776859504</v>
      </c>
      <c r="L488" s="16"/>
      <c r="M488" s="25">
        <f t="shared" si="234"/>
        <v>484</v>
      </c>
      <c r="N488" s="14">
        <f t="shared" si="235"/>
        <v>103.30578512396694</v>
      </c>
      <c r="O488" s="14">
        <f t="shared" si="236"/>
        <v>51.65289256198347</v>
      </c>
      <c r="P488" s="79">
        <f t="shared" si="237"/>
        <v>25.826446280991735</v>
      </c>
      <c r="Q488" s="82">
        <f t="shared" si="238"/>
        <v>12.913223140495868</v>
      </c>
      <c r="R488" s="12"/>
      <c r="S488" s="25">
        <f t="shared" si="239"/>
        <v>484</v>
      </c>
      <c r="T488" s="14">
        <f t="shared" si="240"/>
        <v>82.64462809917356</v>
      </c>
      <c r="U488" s="14">
        <f t="shared" si="241"/>
        <v>41.32231404958678</v>
      </c>
      <c r="V488" s="79">
        <f t="shared" si="242"/>
        <v>20.66115702479339</v>
      </c>
      <c r="W488" s="82">
        <f t="shared" si="243"/>
        <v>10.330578512396695</v>
      </c>
    </row>
    <row r="489" spans="1:23" ht="12.75">
      <c r="A489" s="25">
        <f t="shared" si="248"/>
        <v>485</v>
      </c>
      <c r="B489" s="14">
        <f t="shared" si="249"/>
        <v>137.45567010309279</v>
      </c>
      <c r="C489" s="14">
        <f t="shared" si="250"/>
        <v>68.72783505154639</v>
      </c>
      <c r="D489" s="79">
        <f t="shared" si="251"/>
        <v>34.363917525773196</v>
      </c>
      <c r="E489" s="82">
        <f t="shared" si="228"/>
        <v>17.181958762886598</v>
      </c>
      <c r="F489" s="16"/>
      <c r="G489" s="25">
        <f t="shared" si="229"/>
        <v>485</v>
      </c>
      <c r="H489" s="14">
        <f t="shared" si="230"/>
        <v>123.71134020618557</v>
      </c>
      <c r="I489" s="14">
        <f t="shared" si="231"/>
        <v>61.855670103092784</v>
      </c>
      <c r="J489" s="79">
        <f t="shared" si="232"/>
        <v>30.927835051546392</v>
      </c>
      <c r="K489" s="82">
        <f t="shared" si="233"/>
        <v>15.463917525773196</v>
      </c>
      <c r="L489" s="16"/>
      <c r="M489" s="25">
        <f t="shared" si="234"/>
        <v>485</v>
      </c>
      <c r="N489" s="14">
        <f t="shared" si="235"/>
        <v>103.09278350515464</v>
      </c>
      <c r="O489" s="14">
        <f t="shared" si="236"/>
        <v>51.54639175257732</v>
      </c>
      <c r="P489" s="79">
        <f t="shared" si="237"/>
        <v>25.77319587628866</v>
      </c>
      <c r="Q489" s="82">
        <f t="shared" si="238"/>
        <v>12.88659793814433</v>
      </c>
      <c r="R489" s="12"/>
      <c r="S489" s="25">
        <f t="shared" si="239"/>
        <v>485</v>
      </c>
      <c r="T489" s="14">
        <f t="shared" si="240"/>
        <v>82.47422680412372</v>
      </c>
      <c r="U489" s="14">
        <f t="shared" si="241"/>
        <v>41.23711340206186</v>
      </c>
      <c r="V489" s="79">
        <f t="shared" si="242"/>
        <v>20.61855670103093</v>
      </c>
      <c r="W489" s="82">
        <f t="shared" si="243"/>
        <v>10.309278350515465</v>
      </c>
    </row>
    <row r="490" spans="1:23" ht="12.75">
      <c r="A490" s="25">
        <f t="shared" si="248"/>
        <v>486</v>
      </c>
      <c r="B490" s="14">
        <f t="shared" si="249"/>
        <v>137.17283950617283</v>
      </c>
      <c r="C490" s="14">
        <f t="shared" si="250"/>
        <v>68.58641975308642</v>
      </c>
      <c r="D490" s="79">
        <f t="shared" si="251"/>
        <v>34.29320987654321</v>
      </c>
      <c r="E490" s="82">
        <f t="shared" si="228"/>
        <v>17.146604938271604</v>
      </c>
      <c r="F490" s="16"/>
      <c r="G490" s="25">
        <f t="shared" si="229"/>
        <v>486</v>
      </c>
      <c r="H490" s="14">
        <f t="shared" si="230"/>
        <v>123.45679012345678</v>
      </c>
      <c r="I490" s="14">
        <f t="shared" si="231"/>
        <v>61.72839506172839</v>
      </c>
      <c r="J490" s="79">
        <f t="shared" si="232"/>
        <v>30.864197530864196</v>
      </c>
      <c r="K490" s="82">
        <f t="shared" si="233"/>
        <v>15.432098765432098</v>
      </c>
      <c r="L490" s="16"/>
      <c r="M490" s="25">
        <f t="shared" si="234"/>
        <v>486</v>
      </c>
      <c r="N490" s="14">
        <f t="shared" si="235"/>
        <v>102.88065843621399</v>
      </c>
      <c r="O490" s="14">
        <f t="shared" si="236"/>
        <v>51.440329218106996</v>
      </c>
      <c r="P490" s="79">
        <f t="shared" si="237"/>
        <v>25.720164609053498</v>
      </c>
      <c r="Q490" s="82">
        <f t="shared" si="238"/>
        <v>12.860082304526749</v>
      </c>
      <c r="R490" s="12"/>
      <c r="S490" s="25">
        <f t="shared" si="239"/>
        <v>486</v>
      </c>
      <c r="T490" s="14">
        <f t="shared" si="240"/>
        <v>82.3045267489712</v>
      </c>
      <c r="U490" s="14">
        <f t="shared" si="241"/>
        <v>41.1522633744856</v>
      </c>
      <c r="V490" s="79">
        <f t="shared" si="242"/>
        <v>20.5761316872428</v>
      </c>
      <c r="W490" s="82">
        <f t="shared" si="243"/>
        <v>10.2880658436214</v>
      </c>
    </row>
    <row r="491" spans="1:23" ht="12.75">
      <c r="A491" s="25">
        <f t="shared" si="248"/>
        <v>487</v>
      </c>
      <c r="B491" s="14">
        <f t="shared" si="249"/>
        <v>136.8911704312115</v>
      </c>
      <c r="C491" s="14">
        <f t="shared" si="250"/>
        <v>68.44558521560575</v>
      </c>
      <c r="D491" s="79">
        <f t="shared" si="251"/>
        <v>34.22279260780287</v>
      </c>
      <c r="E491" s="82">
        <f t="shared" si="228"/>
        <v>17.111396303901437</v>
      </c>
      <c r="F491" s="16"/>
      <c r="G491" s="25">
        <f t="shared" si="229"/>
        <v>487</v>
      </c>
      <c r="H491" s="14">
        <f t="shared" si="230"/>
        <v>123.20328542094455</v>
      </c>
      <c r="I491" s="14">
        <f t="shared" si="231"/>
        <v>61.60164271047228</v>
      </c>
      <c r="J491" s="79">
        <f t="shared" si="232"/>
        <v>30.80082135523614</v>
      </c>
      <c r="K491" s="82">
        <f t="shared" si="233"/>
        <v>15.40041067761807</v>
      </c>
      <c r="L491" s="16"/>
      <c r="M491" s="25">
        <f t="shared" si="234"/>
        <v>487</v>
      </c>
      <c r="N491" s="14">
        <f t="shared" si="235"/>
        <v>102.6694045174538</v>
      </c>
      <c r="O491" s="14">
        <f t="shared" si="236"/>
        <v>51.3347022587269</v>
      </c>
      <c r="P491" s="79">
        <f t="shared" si="237"/>
        <v>25.66735112936345</v>
      </c>
      <c r="Q491" s="82">
        <f t="shared" si="238"/>
        <v>12.833675564681725</v>
      </c>
      <c r="R491" s="12"/>
      <c r="S491" s="25">
        <f t="shared" si="239"/>
        <v>487</v>
      </c>
      <c r="T491" s="14">
        <f t="shared" si="240"/>
        <v>82.13552361396304</v>
      </c>
      <c r="U491" s="14">
        <f t="shared" si="241"/>
        <v>41.06776180698152</v>
      </c>
      <c r="V491" s="79">
        <f t="shared" si="242"/>
        <v>20.53388090349076</v>
      </c>
      <c r="W491" s="82">
        <f t="shared" si="243"/>
        <v>10.26694045174538</v>
      </c>
    </row>
    <row r="492" spans="1:23" ht="12.75">
      <c r="A492" s="25">
        <f t="shared" si="248"/>
        <v>488</v>
      </c>
      <c r="B492" s="14">
        <f t="shared" si="249"/>
        <v>136.61065573770492</v>
      </c>
      <c r="C492" s="14">
        <f t="shared" si="250"/>
        <v>68.30532786885246</v>
      </c>
      <c r="D492" s="79">
        <f t="shared" si="251"/>
        <v>34.15266393442623</v>
      </c>
      <c r="E492" s="82">
        <f t="shared" si="228"/>
        <v>17.076331967213115</v>
      </c>
      <c r="F492" s="16"/>
      <c r="G492" s="25">
        <f t="shared" si="229"/>
        <v>488</v>
      </c>
      <c r="H492" s="14">
        <f t="shared" si="230"/>
        <v>122.95081967213115</v>
      </c>
      <c r="I492" s="14">
        <f t="shared" si="231"/>
        <v>61.47540983606557</v>
      </c>
      <c r="J492" s="79">
        <f t="shared" si="232"/>
        <v>30.737704918032787</v>
      </c>
      <c r="K492" s="82">
        <f t="shared" si="233"/>
        <v>15.368852459016393</v>
      </c>
      <c r="L492" s="16"/>
      <c r="M492" s="25">
        <f t="shared" si="234"/>
        <v>488</v>
      </c>
      <c r="N492" s="14">
        <f t="shared" si="235"/>
        <v>102.45901639344262</v>
      </c>
      <c r="O492" s="14">
        <f t="shared" si="236"/>
        <v>51.22950819672131</v>
      </c>
      <c r="P492" s="79">
        <f t="shared" si="237"/>
        <v>25.614754098360656</v>
      </c>
      <c r="Q492" s="82">
        <f t="shared" si="238"/>
        <v>12.807377049180328</v>
      </c>
      <c r="R492" s="12"/>
      <c r="S492" s="25">
        <f t="shared" si="239"/>
        <v>488</v>
      </c>
      <c r="T492" s="14">
        <f t="shared" si="240"/>
        <v>81.9672131147541</v>
      </c>
      <c r="U492" s="14">
        <f t="shared" si="241"/>
        <v>40.98360655737705</v>
      </c>
      <c r="V492" s="79">
        <f t="shared" si="242"/>
        <v>20.491803278688526</v>
      </c>
      <c r="W492" s="82">
        <f t="shared" si="243"/>
        <v>10.245901639344263</v>
      </c>
    </row>
    <row r="493" spans="1:23" ht="12.75">
      <c r="A493" s="25">
        <f t="shared" si="248"/>
        <v>489</v>
      </c>
      <c r="B493" s="14">
        <f t="shared" si="249"/>
        <v>136.33128834355827</v>
      </c>
      <c r="C493" s="14">
        <f t="shared" si="250"/>
        <v>68.16564417177914</v>
      </c>
      <c r="D493" s="79">
        <f t="shared" si="251"/>
        <v>34.08282208588957</v>
      </c>
      <c r="E493" s="82">
        <f t="shared" si="228"/>
        <v>17.041411042944784</v>
      </c>
      <c r="F493" s="16"/>
      <c r="G493" s="25">
        <f t="shared" si="229"/>
        <v>489</v>
      </c>
      <c r="H493" s="14">
        <f t="shared" si="230"/>
        <v>122.69938650306749</v>
      </c>
      <c r="I493" s="14">
        <f t="shared" si="231"/>
        <v>61.34969325153374</v>
      </c>
      <c r="J493" s="79">
        <f t="shared" si="232"/>
        <v>30.67484662576687</v>
      </c>
      <c r="K493" s="82">
        <f t="shared" si="233"/>
        <v>15.337423312883436</v>
      </c>
      <c r="L493" s="16"/>
      <c r="M493" s="25">
        <f t="shared" si="234"/>
        <v>489</v>
      </c>
      <c r="N493" s="14">
        <f t="shared" si="235"/>
        <v>102.24948875255623</v>
      </c>
      <c r="O493" s="14">
        <f t="shared" si="236"/>
        <v>51.124744376278116</v>
      </c>
      <c r="P493" s="79">
        <f t="shared" si="237"/>
        <v>25.562372188139058</v>
      </c>
      <c r="Q493" s="82">
        <f t="shared" si="238"/>
        <v>12.781186094069529</v>
      </c>
      <c r="R493" s="12"/>
      <c r="S493" s="25">
        <f t="shared" si="239"/>
        <v>489</v>
      </c>
      <c r="T493" s="14">
        <f t="shared" si="240"/>
        <v>81.79959100204499</v>
      </c>
      <c r="U493" s="14">
        <f t="shared" si="241"/>
        <v>40.899795501022496</v>
      </c>
      <c r="V493" s="79">
        <f t="shared" si="242"/>
        <v>20.449897750511248</v>
      </c>
      <c r="W493" s="82">
        <f t="shared" si="243"/>
        <v>10.224948875255624</v>
      </c>
    </row>
    <row r="494" spans="1:23" ht="12.75">
      <c r="A494" s="25">
        <f t="shared" si="248"/>
        <v>490</v>
      </c>
      <c r="B494" s="14">
        <f t="shared" si="249"/>
        <v>136.0530612244898</v>
      </c>
      <c r="C494" s="14">
        <f t="shared" si="250"/>
        <v>68.0265306122449</v>
      </c>
      <c r="D494" s="79">
        <f t="shared" si="251"/>
        <v>34.01326530612245</v>
      </c>
      <c r="E494" s="82">
        <f t="shared" si="228"/>
        <v>17.006632653061224</v>
      </c>
      <c r="F494" s="16"/>
      <c r="G494" s="25">
        <f t="shared" si="229"/>
        <v>490</v>
      </c>
      <c r="H494" s="14">
        <f t="shared" si="230"/>
        <v>122.44897959183673</v>
      </c>
      <c r="I494" s="14">
        <f t="shared" si="231"/>
        <v>61.224489795918366</v>
      </c>
      <c r="J494" s="79">
        <f t="shared" si="232"/>
        <v>30.612244897959183</v>
      </c>
      <c r="K494" s="82">
        <f t="shared" si="233"/>
        <v>15.306122448979592</v>
      </c>
      <c r="L494" s="16"/>
      <c r="M494" s="25">
        <f t="shared" si="234"/>
        <v>490</v>
      </c>
      <c r="N494" s="14">
        <f t="shared" si="235"/>
        <v>102.04081632653062</v>
      </c>
      <c r="O494" s="14">
        <f t="shared" si="236"/>
        <v>51.02040816326531</v>
      </c>
      <c r="P494" s="79">
        <f t="shared" si="237"/>
        <v>25.510204081632654</v>
      </c>
      <c r="Q494" s="82">
        <f t="shared" si="238"/>
        <v>12.755102040816327</v>
      </c>
      <c r="R494" s="12"/>
      <c r="S494" s="25">
        <f t="shared" si="239"/>
        <v>490</v>
      </c>
      <c r="T494" s="14">
        <f t="shared" si="240"/>
        <v>81.63265306122449</v>
      </c>
      <c r="U494" s="14">
        <f t="shared" si="241"/>
        <v>40.816326530612244</v>
      </c>
      <c r="V494" s="79">
        <f t="shared" si="242"/>
        <v>20.408163265306122</v>
      </c>
      <c r="W494" s="82">
        <f t="shared" si="243"/>
        <v>10.204081632653061</v>
      </c>
    </row>
    <row r="495" spans="1:23" ht="12.75">
      <c r="A495" s="25">
        <f t="shared" si="248"/>
        <v>491</v>
      </c>
      <c r="B495" s="14">
        <f t="shared" si="249"/>
        <v>135.77596741344195</v>
      </c>
      <c r="C495" s="14">
        <f t="shared" si="250"/>
        <v>67.88798370672097</v>
      </c>
      <c r="D495" s="79">
        <f t="shared" si="251"/>
        <v>33.94399185336049</v>
      </c>
      <c r="E495" s="82">
        <f t="shared" si="228"/>
        <v>16.971995926680243</v>
      </c>
      <c r="F495" s="16"/>
      <c r="G495" s="25">
        <f t="shared" si="229"/>
        <v>491</v>
      </c>
      <c r="H495" s="14">
        <f t="shared" si="230"/>
        <v>122.19959266802444</v>
      </c>
      <c r="I495" s="14">
        <f t="shared" si="231"/>
        <v>61.09979633401222</v>
      </c>
      <c r="J495" s="79">
        <f t="shared" si="232"/>
        <v>30.54989816700611</v>
      </c>
      <c r="K495" s="82">
        <f t="shared" si="233"/>
        <v>15.274949083503055</v>
      </c>
      <c r="L495" s="16"/>
      <c r="M495" s="25">
        <f t="shared" si="234"/>
        <v>491</v>
      </c>
      <c r="N495" s="14">
        <f t="shared" si="235"/>
        <v>101.83299389002036</v>
      </c>
      <c r="O495" s="14">
        <f t="shared" si="236"/>
        <v>50.91649694501018</v>
      </c>
      <c r="P495" s="79">
        <f t="shared" si="237"/>
        <v>25.45824847250509</v>
      </c>
      <c r="Q495" s="82">
        <f t="shared" si="238"/>
        <v>12.729124236252545</v>
      </c>
      <c r="R495" s="12"/>
      <c r="S495" s="25">
        <f t="shared" si="239"/>
        <v>491</v>
      </c>
      <c r="T495" s="14">
        <f t="shared" si="240"/>
        <v>81.46639511201629</v>
      </c>
      <c r="U495" s="14">
        <f t="shared" si="241"/>
        <v>40.73319755600814</v>
      </c>
      <c r="V495" s="79">
        <f t="shared" si="242"/>
        <v>20.36659877800407</v>
      </c>
      <c r="W495" s="82">
        <f t="shared" si="243"/>
        <v>10.183299389002036</v>
      </c>
    </row>
    <row r="496" spans="1:23" ht="12.75">
      <c r="A496" s="25">
        <f t="shared" si="248"/>
        <v>492</v>
      </c>
      <c r="B496" s="14">
        <f t="shared" si="249"/>
        <v>135.5</v>
      </c>
      <c r="C496" s="14">
        <f t="shared" si="250"/>
        <v>67.75</v>
      </c>
      <c r="D496" s="79">
        <f t="shared" si="251"/>
        <v>33.875</v>
      </c>
      <c r="E496" s="82">
        <f t="shared" si="228"/>
        <v>16.9375</v>
      </c>
      <c r="F496" s="16"/>
      <c r="G496" s="25">
        <f t="shared" si="229"/>
        <v>492</v>
      </c>
      <c r="H496" s="14">
        <f t="shared" si="230"/>
        <v>121.95121951219512</v>
      </c>
      <c r="I496" s="14">
        <f t="shared" si="231"/>
        <v>60.97560975609756</v>
      </c>
      <c r="J496" s="79">
        <f t="shared" si="232"/>
        <v>30.48780487804878</v>
      </c>
      <c r="K496" s="82">
        <f t="shared" si="233"/>
        <v>15.24390243902439</v>
      </c>
      <c r="L496" s="16"/>
      <c r="M496" s="25">
        <f t="shared" si="234"/>
        <v>492</v>
      </c>
      <c r="N496" s="14">
        <f t="shared" si="235"/>
        <v>101.6260162601626</v>
      </c>
      <c r="O496" s="14">
        <f t="shared" si="236"/>
        <v>50.8130081300813</v>
      </c>
      <c r="P496" s="79">
        <f t="shared" si="237"/>
        <v>25.40650406504065</v>
      </c>
      <c r="Q496" s="82">
        <f t="shared" si="238"/>
        <v>12.703252032520325</v>
      </c>
      <c r="R496" s="12"/>
      <c r="S496" s="25">
        <f t="shared" si="239"/>
        <v>492</v>
      </c>
      <c r="T496" s="14">
        <f t="shared" si="240"/>
        <v>81.30081300813008</v>
      </c>
      <c r="U496" s="14">
        <f t="shared" si="241"/>
        <v>40.65040650406504</v>
      </c>
      <c r="V496" s="79">
        <f t="shared" si="242"/>
        <v>20.32520325203252</v>
      </c>
      <c r="W496" s="82">
        <f t="shared" si="243"/>
        <v>10.16260162601626</v>
      </c>
    </row>
    <row r="497" spans="1:23" ht="12.75">
      <c r="A497" s="25">
        <f t="shared" si="248"/>
        <v>493</v>
      </c>
      <c r="B497" s="14">
        <f t="shared" si="249"/>
        <v>135.22515212981745</v>
      </c>
      <c r="C497" s="14">
        <f t="shared" si="250"/>
        <v>67.61257606490872</v>
      </c>
      <c r="D497" s="79">
        <f t="shared" si="251"/>
        <v>33.80628803245436</v>
      </c>
      <c r="E497" s="82">
        <f t="shared" si="228"/>
        <v>16.90314401622718</v>
      </c>
      <c r="F497" s="16"/>
      <c r="G497" s="25">
        <f t="shared" si="229"/>
        <v>493</v>
      </c>
      <c r="H497" s="14">
        <f t="shared" si="230"/>
        <v>121.70385395537525</v>
      </c>
      <c r="I497" s="14">
        <f t="shared" si="231"/>
        <v>60.851926977687626</v>
      </c>
      <c r="J497" s="79">
        <f t="shared" si="232"/>
        <v>30.425963488843813</v>
      </c>
      <c r="K497" s="82">
        <f t="shared" si="233"/>
        <v>15.212981744421906</v>
      </c>
      <c r="L497" s="16"/>
      <c r="M497" s="25">
        <f t="shared" si="234"/>
        <v>493</v>
      </c>
      <c r="N497" s="14">
        <f t="shared" si="235"/>
        <v>101.41987829614604</v>
      </c>
      <c r="O497" s="14">
        <f t="shared" si="236"/>
        <v>50.70993914807302</v>
      </c>
      <c r="P497" s="79">
        <f t="shared" si="237"/>
        <v>25.35496957403651</v>
      </c>
      <c r="Q497" s="82">
        <f t="shared" si="238"/>
        <v>12.677484787018255</v>
      </c>
      <c r="R497" s="12"/>
      <c r="S497" s="25">
        <f t="shared" si="239"/>
        <v>493</v>
      </c>
      <c r="T497" s="14">
        <f t="shared" si="240"/>
        <v>81.13590263691684</v>
      </c>
      <c r="U497" s="14">
        <f t="shared" si="241"/>
        <v>40.56795131845842</v>
      </c>
      <c r="V497" s="79">
        <f t="shared" si="242"/>
        <v>20.28397565922921</v>
      </c>
      <c r="W497" s="82">
        <f t="shared" si="243"/>
        <v>10.141987829614605</v>
      </c>
    </row>
    <row r="498" spans="1:23" ht="12.75">
      <c r="A498" s="25">
        <f t="shared" si="248"/>
        <v>494</v>
      </c>
      <c r="B498" s="14">
        <f t="shared" si="249"/>
        <v>134.95141700404858</v>
      </c>
      <c r="C498" s="14">
        <f t="shared" si="250"/>
        <v>67.47570850202429</v>
      </c>
      <c r="D498" s="79">
        <f t="shared" si="251"/>
        <v>33.737854251012145</v>
      </c>
      <c r="E498" s="82">
        <f t="shared" si="228"/>
        <v>16.868927125506072</v>
      </c>
      <c r="F498" s="16"/>
      <c r="G498" s="25">
        <f t="shared" si="229"/>
        <v>494</v>
      </c>
      <c r="H498" s="14">
        <f t="shared" si="230"/>
        <v>121.4574898785425</v>
      </c>
      <c r="I498" s="14">
        <f t="shared" si="231"/>
        <v>60.72874493927125</v>
      </c>
      <c r="J498" s="79">
        <f t="shared" si="232"/>
        <v>30.364372469635626</v>
      </c>
      <c r="K498" s="82">
        <f t="shared" si="233"/>
        <v>15.182186234817813</v>
      </c>
      <c r="L498" s="16"/>
      <c r="M498" s="25">
        <f t="shared" si="234"/>
        <v>494</v>
      </c>
      <c r="N498" s="14">
        <f t="shared" si="235"/>
        <v>101.21457489878543</v>
      </c>
      <c r="O498" s="14">
        <f t="shared" si="236"/>
        <v>50.607287449392715</v>
      </c>
      <c r="P498" s="79">
        <f t="shared" si="237"/>
        <v>25.303643724696357</v>
      </c>
      <c r="Q498" s="82">
        <f t="shared" si="238"/>
        <v>12.651821862348179</v>
      </c>
      <c r="R498" s="12"/>
      <c r="S498" s="25">
        <f t="shared" si="239"/>
        <v>494</v>
      </c>
      <c r="T498" s="14">
        <f t="shared" si="240"/>
        <v>80.97165991902834</v>
      </c>
      <c r="U498" s="14">
        <f t="shared" si="241"/>
        <v>40.48582995951417</v>
      </c>
      <c r="V498" s="79">
        <f t="shared" si="242"/>
        <v>20.242914979757085</v>
      </c>
      <c r="W498" s="82">
        <f t="shared" si="243"/>
        <v>10.121457489878543</v>
      </c>
    </row>
    <row r="499" spans="1:23" ht="12.75">
      <c r="A499" s="25">
        <f t="shared" si="248"/>
        <v>495</v>
      </c>
      <c r="B499" s="14">
        <f t="shared" si="249"/>
        <v>134.6787878787879</v>
      </c>
      <c r="C499" s="14">
        <f t="shared" si="250"/>
        <v>67.33939393939394</v>
      </c>
      <c r="D499" s="79">
        <f t="shared" si="251"/>
        <v>33.66969696969697</v>
      </c>
      <c r="E499" s="82">
        <f t="shared" si="228"/>
        <v>16.834848484848486</v>
      </c>
      <c r="F499" s="16"/>
      <c r="G499" s="25">
        <f t="shared" si="229"/>
        <v>495</v>
      </c>
      <c r="H499" s="14">
        <f t="shared" si="230"/>
        <v>121.21212121212122</v>
      </c>
      <c r="I499" s="14">
        <f t="shared" si="231"/>
        <v>60.60606060606061</v>
      </c>
      <c r="J499" s="79">
        <f t="shared" si="232"/>
        <v>30.303030303030305</v>
      </c>
      <c r="K499" s="82">
        <f t="shared" si="233"/>
        <v>15.151515151515152</v>
      </c>
      <c r="L499" s="16"/>
      <c r="M499" s="25">
        <f t="shared" si="234"/>
        <v>495</v>
      </c>
      <c r="N499" s="14">
        <f t="shared" si="235"/>
        <v>101.01010101010101</v>
      </c>
      <c r="O499" s="14">
        <f t="shared" si="236"/>
        <v>50.505050505050505</v>
      </c>
      <c r="P499" s="79">
        <f t="shared" si="237"/>
        <v>25.252525252525253</v>
      </c>
      <c r="Q499" s="82">
        <f t="shared" si="238"/>
        <v>12.626262626262626</v>
      </c>
      <c r="R499" s="12"/>
      <c r="S499" s="25">
        <f t="shared" si="239"/>
        <v>495</v>
      </c>
      <c r="T499" s="14">
        <f t="shared" si="240"/>
        <v>80.8080808080808</v>
      </c>
      <c r="U499" s="14">
        <f t="shared" si="241"/>
        <v>40.4040404040404</v>
      </c>
      <c r="V499" s="79">
        <f t="shared" si="242"/>
        <v>20.2020202020202</v>
      </c>
      <c r="W499" s="82">
        <f t="shared" si="243"/>
        <v>10.1010101010101</v>
      </c>
    </row>
    <row r="500" spans="1:23" ht="12.75">
      <c r="A500" s="25">
        <f t="shared" si="248"/>
        <v>496</v>
      </c>
      <c r="B500" s="14">
        <f t="shared" si="249"/>
        <v>134.40725806451613</v>
      </c>
      <c r="C500" s="14">
        <f t="shared" si="250"/>
        <v>67.20362903225806</v>
      </c>
      <c r="D500" s="79">
        <f t="shared" si="251"/>
        <v>33.60181451612903</v>
      </c>
      <c r="E500" s="82">
        <f t="shared" si="228"/>
        <v>16.800907258064516</v>
      </c>
      <c r="F500" s="16"/>
      <c r="G500" s="25">
        <f t="shared" si="229"/>
        <v>496</v>
      </c>
      <c r="H500" s="14">
        <f t="shared" si="230"/>
        <v>120.96774193548387</v>
      </c>
      <c r="I500" s="14">
        <f t="shared" si="231"/>
        <v>60.483870967741936</v>
      </c>
      <c r="J500" s="79">
        <f t="shared" si="232"/>
        <v>30.241935483870968</v>
      </c>
      <c r="K500" s="82">
        <f t="shared" si="233"/>
        <v>15.120967741935484</v>
      </c>
      <c r="L500" s="16"/>
      <c r="M500" s="25">
        <f t="shared" si="234"/>
        <v>496</v>
      </c>
      <c r="N500" s="14">
        <f t="shared" si="235"/>
        <v>100.80645161290323</v>
      </c>
      <c r="O500" s="14">
        <f t="shared" si="236"/>
        <v>50.403225806451616</v>
      </c>
      <c r="P500" s="79">
        <f t="shared" si="237"/>
        <v>25.201612903225808</v>
      </c>
      <c r="Q500" s="82">
        <f t="shared" si="238"/>
        <v>12.600806451612904</v>
      </c>
      <c r="R500" s="12"/>
      <c r="S500" s="25">
        <f t="shared" si="239"/>
        <v>496</v>
      </c>
      <c r="T500" s="14">
        <f t="shared" si="240"/>
        <v>80.64516129032258</v>
      </c>
      <c r="U500" s="14">
        <f t="shared" si="241"/>
        <v>40.32258064516129</v>
      </c>
      <c r="V500" s="79">
        <f t="shared" si="242"/>
        <v>20.161290322580644</v>
      </c>
      <c r="W500" s="82">
        <f t="shared" si="243"/>
        <v>10.080645161290322</v>
      </c>
    </row>
    <row r="501" spans="1:23" ht="12.75">
      <c r="A501" s="25">
        <f t="shared" si="248"/>
        <v>497</v>
      </c>
      <c r="B501" s="14">
        <f t="shared" si="249"/>
        <v>134.1368209255533</v>
      </c>
      <c r="C501" s="14">
        <f t="shared" si="250"/>
        <v>67.06841046277665</v>
      </c>
      <c r="D501" s="79">
        <f t="shared" si="251"/>
        <v>33.53420523138833</v>
      </c>
      <c r="E501" s="82">
        <f t="shared" si="228"/>
        <v>16.767102615694164</v>
      </c>
      <c r="F501" s="16"/>
      <c r="G501" s="25">
        <f t="shared" si="229"/>
        <v>497</v>
      </c>
      <c r="H501" s="14">
        <f t="shared" si="230"/>
        <v>120.72434607645876</v>
      </c>
      <c r="I501" s="14">
        <f t="shared" si="231"/>
        <v>60.36217303822938</v>
      </c>
      <c r="J501" s="79">
        <f t="shared" si="232"/>
        <v>30.18108651911469</v>
      </c>
      <c r="K501" s="82">
        <f t="shared" si="233"/>
        <v>15.090543259557345</v>
      </c>
      <c r="L501" s="16"/>
      <c r="M501" s="25">
        <f t="shared" si="234"/>
        <v>497</v>
      </c>
      <c r="N501" s="14">
        <f t="shared" si="235"/>
        <v>100.6036217303823</v>
      </c>
      <c r="O501" s="14">
        <f t="shared" si="236"/>
        <v>50.30181086519115</v>
      </c>
      <c r="P501" s="79">
        <f t="shared" si="237"/>
        <v>25.150905432595575</v>
      </c>
      <c r="Q501" s="82">
        <f t="shared" si="238"/>
        <v>12.575452716297788</v>
      </c>
      <c r="R501" s="12"/>
      <c r="S501" s="25">
        <f t="shared" si="239"/>
        <v>497</v>
      </c>
      <c r="T501" s="14">
        <f t="shared" si="240"/>
        <v>80.48289738430583</v>
      </c>
      <c r="U501" s="14">
        <f t="shared" si="241"/>
        <v>40.241448692152915</v>
      </c>
      <c r="V501" s="79">
        <f t="shared" si="242"/>
        <v>20.120724346076457</v>
      </c>
      <c r="W501" s="82">
        <f t="shared" si="243"/>
        <v>10.060362173038229</v>
      </c>
    </row>
    <row r="502" spans="1:23" ht="12.75">
      <c r="A502" s="25">
        <f t="shared" si="248"/>
        <v>498</v>
      </c>
      <c r="B502" s="14">
        <f t="shared" si="249"/>
        <v>133.86746987951807</v>
      </c>
      <c r="C502" s="14">
        <f t="shared" si="250"/>
        <v>66.93373493975903</v>
      </c>
      <c r="D502" s="79">
        <f t="shared" si="251"/>
        <v>33.46686746987952</v>
      </c>
      <c r="E502" s="82">
        <f t="shared" si="228"/>
        <v>16.73343373493976</v>
      </c>
      <c r="F502" s="16"/>
      <c r="G502" s="25">
        <f t="shared" si="229"/>
        <v>498</v>
      </c>
      <c r="H502" s="14">
        <f t="shared" si="230"/>
        <v>120.48192771084338</v>
      </c>
      <c r="I502" s="14">
        <f t="shared" si="231"/>
        <v>60.24096385542169</v>
      </c>
      <c r="J502" s="79">
        <f t="shared" si="232"/>
        <v>30.120481927710845</v>
      </c>
      <c r="K502" s="82">
        <f t="shared" si="233"/>
        <v>15.060240963855422</v>
      </c>
      <c r="L502" s="16"/>
      <c r="M502" s="25">
        <f t="shared" si="234"/>
        <v>498</v>
      </c>
      <c r="N502" s="14">
        <f t="shared" si="235"/>
        <v>100.40160642570281</v>
      </c>
      <c r="O502" s="14">
        <f t="shared" si="236"/>
        <v>50.200803212851405</v>
      </c>
      <c r="P502" s="79">
        <f t="shared" si="237"/>
        <v>25.100401606425702</v>
      </c>
      <c r="Q502" s="82">
        <f t="shared" si="238"/>
        <v>12.550200803212851</v>
      </c>
      <c r="R502" s="12"/>
      <c r="S502" s="25">
        <f t="shared" si="239"/>
        <v>498</v>
      </c>
      <c r="T502" s="14">
        <f t="shared" si="240"/>
        <v>80.32128514056225</v>
      </c>
      <c r="U502" s="14">
        <f t="shared" si="241"/>
        <v>40.16064257028113</v>
      </c>
      <c r="V502" s="79">
        <f t="shared" si="242"/>
        <v>20.080321285140563</v>
      </c>
      <c r="W502" s="82">
        <f t="shared" si="243"/>
        <v>10.040160642570282</v>
      </c>
    </row>
    <row r="503" spans="1:23" ht="12.75">
      <c r="A503" s="25">
        <f aca="true" t="shared" si="252" ref="A503:A566">A502+1</f>
        <v>499</v>
      </c>
      <c r="B503" s="14">
        <f aca="true" t="shared" si="253" ref="B503:B516">C$3/A503</f>
        <v>133.59919839679358</v>
      </c>
      <c r="C503" s="14">
        <f aca="true" t="shared" si="254" ref="C503:C516">C$3/(2*A503)</f>
        <v>66.79959919839679</v>
      </c>
      <c r="D503" s="79">
        <f aca="true" t="shared" si="255" ref="D503:D516">C$3/(4*A503)</f>
        <v>33.399799599198396</v>
      </c>
      <c r="E503" s="82">
        <f t="shared" si="228"/>
        <v>16.699899799599198</v>
      </c>
      <c r="F503" s="16"/>
      <c r="G503" s="25">
        <f t="shared" si="229"/>
        <v>499</v>
      </c>
      <c r="H503" s="14">
        <f t="shared" si="230"/>
        <v>120.24048096192385</v>
      </c>
      <c r="I503" s="14">
        <f t="shared" si="231"/>
        <v>60.120240480961925</v>
      </c>
      <c r="J503" s="79">
        <f t="shared" si="232"/>
        <v>30.060120240480963</v>
      </c>
      <c r="K503" s="82">
        <f t="shared" si="233"/>
        <v>15.030060120240481</v>
      </c>
      <c r="L503" s="16"/>
      <c r="M503" s="25">
        <f t="shared" si="234"/>
        <v>499</v>
      </c>
      <c r="N503" s="14">
        <f t="shared" si="235"/>
        <v>100.20040080160321</v>
      </c>
      <c r="O503" s="14">
        <f t="shared" si="236"/>
        <v>50.100200400801604</v>
      </c>
      <c r="P503" s="79">
        <f t="shared" si="237"/>
        <v>25.050100200400802</v>
      </c>
      <c r="Q503" s="82">
        <f t="shared" si="238"/>
        <v>12.525050100200401</v>
      </c>
      <c r="R503" s="12"/>
      <c r="S503" s="25">
        <f t="shared" si="239"/>
        <v>499</v>
      </c>
      <c r="T503" s="14">
        <f t="shared" si="240"/>
        <v>80.16032064128257</v>
      </c>
      <c r="U503" s="14">
        <f t="shared" si="241"/>
        <v>40.08016032064128</v>
      </c>
      <c r="V503" s="79">
        <f t="shared" si="242"/>
        <v>20.04008016032064</v>
      </c>
      <c r="W503" s="82">
        <f t="shared" si="243"/>
        <v>10.02004008016032</v>
      </c>
    </row>
    <row r="504" spans="1:23" ht="12.75">
      <c r="A504" s="25">
        <f t="shared" si="252"/>
        <v>500</v>
      </c>
      <c r="B504" s="14">
        <f t="shared" si="253"/>
        <v>133.332</v>
      </c>
      <c r="C504" s="14">
        <f t="shared" si="254"/>
        <v>66.666</v>
      </c>
      <c r="D504" s="79">
        <f t="shared" si="255"/>
        <v>33.333</v>
      </c>
      <c r="E504" s="82">
        <f t="shared" si="228"/>
        <v>16.6665</v>
      </c>
      <c r="F504" s="16"/>
      <c r="G504" s="25">
        <f t="shared" si="229"/>
        <v>500</v>
      </c>
      <c r="H504" s="14">
        <f t="shared" si="230"/>
        <v>120</v>
      </c>
      <c r="I504" s="14">
        <f t="shared" si="231"/>
        <v>60</v>
      </c>
      <c r="J504" s="79">
        <f t="shared" si="232"/>
        <v>30</v>
      </c>
      <c r="K504" s="82">
        <f t="shared" si="233"/>
        <v>15</v>
      </c>
      <c r="L504" s="16"/>
      <c r="M504" s="25">
        <f t="shared" si="234"/>
        <v>500</v>
      </c>
      <c r="N504" s="14">
        <f t="shared" si="235"/>
        <v>100</v>
      </c>
      <c r="O504" s="14">
        <f t="shared" si="236"/>
        <v>50</v>
      </c>
      <c r="P504" s="79">
        <f t="shared" si="237"/>
        <v>25</v>
      </c>
      <c r="Q504" s="82">
        <f t="shared" si="238"/>
        <v>12.5</v>
      </c>
      <c r="R504" s="12"/>
      <c r="S504" s="25">
        <f t="shared" si="239"/>
        <v>500</v>
      </c>
      <c r="T504" s="14">
        <f t="shared" si="240"/>
        <v>80</v>
      </c>
      <c r="U504" s="14">
        <f t="shared" si="241"/>
        <v>40</v>
      </c>
      <c r="V504" s="79">
        <f t="shared" si="242"/>
        <v>20</v>
      </c>
      <c r="W504" s="82">
        <f t="shared" si="243"/>
        <v>10</v>
      </c>
    </row>
    <row r="505" spans="1:23" ht="12.75">
      <c r="A505" s="25">
        <f t="shared" si="252"/>
        <v>501</v>
      </c>
      <c r="B505" s="14">
        <f t="shared" si="253"/>
        <v>133.06586826347305</v>
      </c>
      <c r="C505" s="14">
        <f t="shared" si="254"/>
        <v>66.53293413173652</v>
      </c>
      <c r="D505" s="79">
        <f t="shared" si="255"/>
        <v>33.26646706586826</v>
      </c>
      <c r="E505" s="82">
        <f t="shared" si="228"/>
        <v>16.63323353293413</v>
      </c>
      <c r="F505" s="16"/>
      <c r="G505" s="25">
        <f t="shared" si="229"/>
        <v>501</v>
      </c>
      <c r="H505" s="14">
        <f t="shared" si="230"/>
        <v>119.76047904191617</v>
      </c>
      <c r="I505" s="14">
        <f t="shared" si="231"/>
        <v>59.880239520958085</v>
      </c>
      <c r="J505" s="79">
        <f t="shared" si="232"/>
        <v>29.940119760479043</v>
      </c>
      <c r="K505" s="82">
        <f t="shared" si="233"/>
        <v>14.970059880239521</v>
      </c>
      <c r="L505" s="16"/>
      <c r="M505" s="25">
        <f t="shared" si="234"/>
        <v>501</v>
      </c>
      <c r="N505" s="14">
        <f t="shared" si="235"/>
        <v>99.8003992015968</v>
      </c>
      <c r="O505" s="14">
        <f t="shared" si="236"/>
        <v>49.9001996007984</v>
      </c>
      <c r="P505" s="79">
        <f t="shared" si="237"/>
        <v>24.9500998003992</v>
      </c>
      <c r="Q505" s="82">
        <f t="shared" si="238"/>
        <v>12.4750499001996</v>
      </c>
      <c r="R505" s="12"/>
      <c r="S505" s="25">
        <f t="shared" si="239"/>
        <v>501</v>
      </c>
      <c r="T505" s="14">
        <f t="shared" si="240"/>
        <v>79.84031936127745</v>
      </c>
      <c r="U505" s="14">
        <f t="shared" si="241"/>
        <v>39.920159680638726</v>
      </c>
      <c r="V505" s="79">
        <f t="shared" si="242"/>
        <v>19.960079840319363</v>
      </c>
      <c r="W505" s="82">
        <f t="shared" si="243"/>
        <v>9.980039920159681</v>
      </c>
    </row>
    <row r="506" spans="1:23" ht="12.75">
      <c r="A506" s="25">
        <f t="shared" si="252"/>
        <v>502</v>
      </c>
      <c r="B506" s="14">
        <f t="shared" si="253"/>
        <v>132.800796812749</v>
      </c>
      <c r="C506" s="14">
        <f t="shared" si="254"/>
        <v>66.4003984063745</v>
      </c>
      <c r="D506" s="79">
        <f t="shared" si="255"/>
        <v>33.20019920318725</v>
      </c>
      <c r="E506" s="82">
        <f t="shared" si="228"/>
        <v>16.600099601593627</v>
      </c>
      <c r="F506" s="16"/>
      <c r="G506" s="25">
        <f t="shared" si="229"/>
        <v>502</v>
      </c>
      <c r="H506" s="14">
        <f t="shared" si="230"/>
        <v>119.5219123505976</v>
      </c>
      <c r="I506" s="14">
        <f t="shared" si="231"/>
        <v>59.7609561752988</v>
      </c>
      <c r="J506" s="79">
        <f t="shared" si="232"/>
        <v>29.8804780876494</v>
      </c>
      <c r="K506" s="82">
        <f t="shared" si="233"/>
        <v>14.9402390438247</v>
      </c>
      <c r="L506" s="16"/>
      <c r="M506" s="25">
        <f t="shared" si="234"/>
        <v>502</v>
      </c>
      <c r="N506" s="14">
        <f t="shared" si="235"/>
        <v>99.60159362549801</v>
      </c>
      <c r="O506" s="14">
        <f t="shared" si="236"/>
        <v>49.800796812749006</v>
      </c>
      <c r="P506" s="79">
        <f t="shared" si="237"/>
        <v>24.900398406374503</v>
      </c>
      <c r="Q506" s="82">
        <f t="shared" si="238"/>
        <v>12.450199203187251</v>
      </c>
      <c r="R506" s="12"/>
      <c r="S506" s="25">
        <f t="shared" si="239"/>
        <v>502</v>
      </c>
      <c r="T506" s="14">
        <f t="shared" si="240"/>
        <v>79.6812749003984</v>
      </c>
      <c r="U506" s="14">
        <f t="shared" si="241"/>
        <v>39.8406374501992</v>
      </c>
      <c r="V506" s="79">
        <f t="shared" si="242"/>
        <v>19.9203187250996</v>
      </c>
      <c r="W506" s="82">
        <f t="shared" si="243"/>
        <v>9.9601593625498</v>
      </c>
    </row>
    <row r="507" spans="1:23" ht="12.75">
      <c r="A507" s="25">
        <f t="shared" si="252"/>
        <v>503</v>
      </c>
      <c r="B507" s="14">
        <f t="shared" si="253"/>
        <v>132.53677932405566</v>
      </c>
      <c r="C507" s="14">
        <f t="shared" si="254"/>
        <v>66.26838966202783</v>
      </c>
      <c r="D507" s="79">
        <f t="shared" si="255"/>
        <v>33.134194831013914</v>
      </c>
      <c r="E507" s="82">
        <f t="shared" si="228"/>
        <v>16.567097415506957</v>
      </c>
      <c r="F507" s="16"/>
      <c r="G507" s="25">
        <f t="shared" si="229"/>
        <v>503</v>
      </c>
      <c r="H507" s="14">
        <f t="shared" si="230"/>
        <v>119.28429423459245</v>
      </c>
      <c r="I507" s="14">
        <f t="shared" si="231"/>
        <v>59.642147117296226</v>
      </c>
      <c r="J507" s="79">
        <f t="shared" si="232"/>
        <v>29.821073558648113</v>
      </c>
      <c r="K507" s="82">
        <f t="shared" si="233"/>
        <v>14.910536779324056</v>
      </c>
      <c r="L507" s="16"/>
      <c r="M507" s="25">
        <f t="shared" si="234"/>
        <v>503</v>
      </c>
      <c r="N507" s="14">
        <f t="shared" si="235"/>
        <v>99.40357852882704</v>
      </c>
      <c r="O507" s="14">
        <f t="shared" si="236"/>
        <v>49.70178926441352</v>
      </c>
      <c r="P507" s="79">
        <f t="shared" si="237"/>
        <v>24.85089463220676</v>
      </c>
      <c r="Q507" s="82">
        <f t="shared" si="238"/>
        <v>12.42544731610338</v>
      </c>
      <c r="R507" s="12"/>
      <c r="S507" s="25">
        <f t="shared" si="239"/>
        <v>503</v>
      </c>
      <c r="T507" s="14">
        <f t="shared" si="240"/>
        <v>79.52286282306163</v>
      </c>
      <c r="U507" s="14">
        <f t="shared" si="241"/>
        <v>39.761431411530815</v>
      </c>
      <c r="V507" s="79">
        <f t="shared" si="242"/>
        <v>19.880715705765407</v>
      </c>
      <c r="W507" s="82">
        <f t="shared" si="243"/>
        <v>9.940357852882704</v>
      </c>
    </row>
    <row r="508" spans="1:23" ht="12.75">
      <c r="A508" s="25">
        <f t="shared" si="252"/>
        <v>504</v>
      </c>
      <c r="B508" s="14">
        <f t="shared" si="253"/>
        <v>132.27380952380952</v>
      </c>
      <c r="C508" s="14">
        <f t="shared" si="254"/>
        <v>66.13690476190476</v>
      </c>
      <c r="D508" s="79">
        <f t="shared" si="255"/>
        <v>33.06845238095238</v>
      </c>
      <c r="E508" s="82">
        <f t="shared" si="228"/>
        <v>16.53422619047619</v>
      </c>
      <c r="F508" s="16"/>
      <c r="G508" s="25">
        <f t="shared" si="229"/>
        <v>504</v>
      </c>
      <c r="H508" s="14">
        <f t="shared" si="230"/>
        <v>119.04761904761905</v>
      </c>
      <c r="I508" s="14">
        <f t="shared" si="231"/>
        <v>59.523809523809526</v>
      </c>
      <c r="J508" s="79">
        <f t="shared" si="232"/>
        <v>29.761904761904763</v>
      </c>
      <c r="K508" s="82">
        <f t="shared" si="233"/>
        <v>14.880952380952381</v>
      </c>
      <c r="L508" s="16"/>
      <c r="M508" s="25">
        <f t="shared" si="234"/>
        <v>504</v>
      </c>
      <c r="N508" s="14">
        <f t="shared" si="235"/>
        <v>99.2063492063492</v>
      </c>
      <c r="O508" s="14">
        <f t="shared" si="236"/>
        <v>49.6031746031746</v>
      </c>
      <c r="P508" s="79">
        <f t="shared" si="237"/>
        <v>24.8015873015873</v>
      </c>
      <c r="Q508" s="82">
        <f t="shared" si="238"/>
        <v>12.40079365079365</v>
      </c>
      <c r="R508" s="12"/>
      <c r="S508" s="25">
        <f t="shared" si="239"/>
        <v>504</v>
      </c>
      <c r="T508" s="14">
        <f t="shared" si="240"/>
        <v>79.36507936507937</v>
      </c>
      <c r="U508" s="14">
        <f t="shared" si="241"/>
        <v>39.682539682539684</v>
      </c>
      <c r="V508" s="79">
        <f t="shared" si="242"/>
        <v>19.841269841269842</v>
      </c>
      <c r="W508" s="82">
        <f t="shared" si="243"/>
        <v>9.920634920634921</v>
      </c>
    </row>
    <row r="509" spans="1:23" ht="12.75">
      <c r="A509" s="25">
        <f t="shared" si="252"/>
        <v>505</v>
      </c>
      <c r="B509" s="14">
        <f t="shared" si="253"/>
        <v>132.01188118811882</v>
      </c>
      <c r="C509" s="14">
        <f t="shared" si="254"/>
        <v>66.00594059405941</v>
      </c>
      <c r="D509" s="79">
        <f t="shared" si="255"/>
        <v>33.002970297029705</v>
      </c>
      <c r="E509" s="82">
        <f t="shared" si="228"/>
        <v>16.501485148514853</v>
      </c>
      <c r="F509" s="16"/>
      <c r="G509" s="25">
        <f t="shared" si="229"/>
        <v>505</v>
      </c>
      <c r="H509" s="14">
        <f t="shared" si="230"/>
        <v>118.81188118811882</v>
      </c>
      <c r="I509" s="14">
        <f t="shared" si="231"/>
        <v>59.40594059405941</v>
      </c>
      <c r="J509" s="79">
        <f t="shared" si="232"/>
        <v>29.702970297029704</v>
      </c>
      <c r="K509" s="82">
        <f t="shared" si="233"/>
        <v>14.851485148514852</v>
      </c>
      <c r="L509" s="16"/>
      <c r="M509" s="25">
        <f t="shared" si="234"/>
        <v>505</v>
      </c>
      <c r="N509" s="14">
        <f t="shared" si="235"/>
        <v>99.00990099009901</v>
      </c>
      <c r="O509" s="14">
        <f t="shared" si="236"/>
        <v>49.504950495049506</v>
      </c>
      <c r="P509" s="79">
        <f t="shared" si="237"/>
        <v>24.752475247524753</v>
      </c>
      <c r="Q509" s="82">
        <f t="shared" si="238"/>
        <v>12.376237623762377</v>
      </c>
      <c r="R509" s="12"/>
      <c r="S509" s="25">
        <f t="shared" si="239"/>
        <v>505</v>
      </c>
      <c r="T509" s="14">
        <f t="shared" si="240"/>
        <v>79.20792079207921</v>
      </c>
      <c r="U509" s="14">
        <f t="shared" si="241"/>
        <v>39.603960396039604</v>
      </c>
      <c r="V509" s="79">
        <f t="shared" si="242"/>
        <v>19.801980198019802</v>
      </c>
      <c r="W509" s="82">
        <f t="shared" si="243"/>
        <v>9.900990099009901</v>
      </c>
    </row>
    <row r="510" spans="1:23" ht="12.75">
      <c r="A510" s="25">
        <f t="shared" si="252"/>
        <v>506</v>
      </c>
      <c r="B510" s="14">
        <f t="shared" si="253"/>
        <v>131.7509881422925</v>
      </c>
      <c r="C510" s="14">
        <f t="shared" si="254"/>
        <v>65.87549407114625</v>
      </c>
      <c r="D510" s="79">
        <f t="shared" si="255"/>
        <v>32.937747035573125</v>
      </c>
      <c r="E510" s="82">
        <f t="shared" si="228"/>
        <v>16.468873517786562</v>
      </c>
      <c r="F510" s="16"/>
      <c r="G510" s="25">
        <f t="shared" si="229"/>
        <v>506</v>
      </c>
      <c r="H510" s="14">
        <f t="shared" si="230"/>
        <v>118.57707509881423</v>
      </c>
      <c r="I510" s="14">
        <f t="shared" si="231"/>
        <v>59.28853754940712</v>
      </c>
      <c r="J510" s="79">
        <f t="shared" si="232"/>
        <v>29.64426877470356</v>
      </c>
      <c r="K510" s="82">
        <f t="shared" si="233"/>
        <v>14.82213438735178</v>
      </c>
      <c r="L510" s="16"/>
      <c r="M510" s="25">
        <f t="shared" si="234"/>
        <v>506</v>
      </c>
      <c r="N510" s="14">
        <f t="shared" si="235"/>
        <v>98.81422924901186</v>
      </c>
      <c r="O510" s="14">
        <f t="shared" si="236"/>
        <v>49.40711462450593</v>
      </c>
      <c r="P510" s="79">
        <f t="shared" si="237"/>
        <v>24.703557312252965</v>
      </c>
      <c r="Q510" s="82">
        <f t="shared" si="238"/>
        <v>12.351778656126482</v>
      </c>
      <c r="R510" s="12"/>
      <c r="S510" s="25">
        <f t="shared" si="239"/>
        <v>506</v>
      </c>
      <c r="T510" s="14">
        <f t="shared" si="240"/>
        <v>79.05138339920948</v>
      </c>
      <c r="U510" s="14">
        <f t="shared" si="241"/>
        <v>39.52569169960474</v>
      </c>
      <c r="V510" s="79">
        <f t="shared" si="242"/>
        <v>19.76284584980237</v>
      </c>
      <c r="W510" s="82">
        <f t="shared" si="243"/>
        <v>9.881422924901186</v>
      </c>
    </row>
    <row r="511" spans="1:23" ht="12.75">
      <c r="A511" s="25">
        <f t="shared" si="252"/>
        <v>507</v>
      </c>
      <c r="B511" s="14">
        <f t="shared" si="253"/>
        <v>131.49112426035504</v>
      </c>
      <c r="C511" s="14">
        <f t="shared" si="254"/>
        <v>65.74556213017752</v>
      </c>
      <c r="D511" s="79">
        <f t="shared" si="255"/>
        <v>32.87278106508876</v>
      </c>
      <c r="E511" s="82">
        <f t="shared" si="228"/>
        <v>16.43639053254438</v>
      </c>
      <c r="F511" s="16"/>
      <c r="G511" s="25">
        <f t="shared" si="229"/>
        <v>507</v>
      </c>
      <c r="H511" s="14">
        <f t="shared" si="230"/>
        <v>118.34319526627219</v>
      </c>
      <c r="I511" s="14">
        <f t="shared" si="231"/>
        <v>59.171597633136095</v>
      </c>
      <c r="J511" s="79">
        <f t="shared" si="232"/>
        <v>29.585798816568047</v>
      </c>
      <c r="K511" s="82">
        <f t="shared" si="233"/>
        <v>14.792899408284024</v>
      </c>
      <c r="L511" s="16"/>
      <c r="M511" s="25">
        <f t="shared" si="234"/>
        <v>507</v>
      </c>
      <c r="N511" s="14">
        <f t="shared" si="235"/>
        <v>98.61932938856016</v>
      </c>
      <c r="O511" s="14">
        <f t="shared" si="236"/>
        <v>49.30966469428008</v>
      </c>
      <c r="P511" s="79">
        <f t="shared" si="237"/>
        <v>24.65483234714004</v>
      </c>
      <c r="Q511" s="82">
        <f t="shared" si="238"/>
        <v>12.32741617357002</v>
      </c>
      <c r="R511" s="12"/>
      <c r="S511" s="25">
        <f t="shared" si="239"/>
        <v>507</v>
      </c>
      <c r="T511" s="14">
        <f t="shared" si="240"/>
        <v>78.89546351084813</v>
      </c>
      <c r="U511" s="14">
        <f t="shared" si="241"/>
        <v>39.447731755424066</v>
      </c>
      <c r="V511" s="79">
        <f t="shared" si="242"/>
        <v>19.723865877712033</v>
      </c>
      <c r="W511" s="82">
        <f t="shared" si="243"/>
        <v>9.861932938856016</v>
      </c>
    </row>
    <row r="512" spans="1:23" ht="12.75">
      <c r="A512" s="25">
        <f t="shared" si="252"/>
        <v>508</v>
      </c>
      <c r="B512" s="14">
        <f t="shared" si="253"/>
        <v>131.23228346456693</v>
      </c>
      <c r="C512" s="14">
        <f t="shared" si="254"/>
        <v>65.61614173228347</v>
      </c>
      <c r="D512" s="79">
        <f t="shared" si="255"/>
        <v>32.80807086614173</v>
      </c>
      <c r="E512" s="82">
        <f t="shared" si="228"/>
        <v>16.404035433070867</v>
      </c>
      <c r="F512" s="16"/>
      <c r="G512" s="25">
        <f t="shared" si="229"/>
        <v>508</v>
      </c>
      <c r="H512" s="14">
        <f t="shared" si="230"/>
        <v>118.11023622047244</v>
      </c>
      <c r="I512" s="14">
        <f t="shared" si="231"/>
        <v>59.05511811023622</v>
      </c>
      <c r="J512" s="79">
        <f t="shared" si="232"/>
        <v>29.52755905511811</v>
      </c>
      <c r="K512" s="82">
        <f t="shared" si="233"/>
        <v>14.763779527559056</v>
      </c>
      <c r="L512" s="16"/>
      <c r="M512" s="25">
        <f t="shared" si="234"/>
        <v>508</v>
      </c>
      <c r="N512" s="14">
        <f t="shared" si="235"/>
        <v>98.4251968503937</v>
      </c>
      <c r="O512" s="14">
        <f t="shared" si="236"/>
        <v>49.21259842519685</v>
      </c>
      <c r="P512" s="79">
        <f t="shared" si="237"/>
        <v>24.606299212598426</v>
      </c>
      <c r="Q512" s="82">
        <f t="shared" si="238"/>
        <v>12.303149606299213</v>
      </c>
      <c r="R512" s="12"/>
      <c r="S512" s="25">
        <f t="shared" si="239"/>
        <v>508</v>
      </c>
      <c r="T512" s="14">
        <f t="shared" si="240"/>
        <v>78.74015748031496</v>
      </c>
      <c r="U512" s="14">
        <f t="shared" si="241"/>
        <v>39.37007874015748</v>
      </c>
      <c r="V512" s="79">
        <f t="shared" si="242"/>
        <v>19.68503937007874</v>
      </c>
      <c r="W512" s="82">
        <f t="shared" si="243"/>
        <v>9.84251968503937</v>
      </c>
    </row>
    <row r="513" spans="1:23" ht="12.75">
      <c r="A513" s="25">
        <f t="shared" si="252"/>
        <v>509</v>
      </c>
      <c r="B513" s="14">
        <f t="shared" si="253"/>
        <v>130.9744597249509</v>
      </c>
      <c r="C513" s="14">
        <f t="shared" si="254"/>
        <v>65.48722986247544</v>
      </c>
      <c r="D513" s="79">
        <f t="shared" si="255"/>
        <v>32.74361493123772</v>
      </c>
      <c r="E513" s="82">
        <f t="shared" si="228"/>
        <v>16.37180746561886</v>
      </c>
      <c r="F513" s="16"/>
      <c r="G513" s="25">
        <f t="shared" si="229"/>
        <v>509</v>
      </c>
      <c r="H513" s="14">
        <f t="shared" si="230"/>
        <v>117.87819253438114</v>
      </c>
      <c r="I513" s="14">
        <f t="shared" si="231"/>
        <v>58.93909626719057</v>
      </c>
      <c r="J513" s="79">
        <f t="shared" si="232"/>
        <v>29.469548133595286</v>
      </c>
      <c r="K513" s="82">
        <f t="shared" si="233"/>
        <v>14.734774066797643</v>
      </c>
      <c r="L513" s="16"/>
      <c r="M513" s="25">
        <f t="shared" si="234"/>
        <v>509</v>
      </c>
      <c r="N513" s="14">
        <f t="shared" si="235"/>
        <v>98.23182711198429</v>
      </c>
      <c r="O513" s="14">
        <f t="shared" si="236"/>
        <v>49.115913555992144</v>
      </c>
      <c r="P513" s="79">
        <f t="shared" si="237"/>
        <v>24.557956777996072</v>
      </c>
      <c r="Q513" s="82">
        <f t="shared" si="238"/>
        <v>12.278978388998036</v>
      </c>
      <c r="R513" s="12"/>
      <c r="S513" s="25">
        <f t="shared" si="239"/>
        <v>509</v>
      </c>
      <c r="T513" s="14">
        <f t="shared" si="240"/>
        <v>78.58546168958743</v>
      </c>
      <c r="U513" s="14">
        <f t="shared" si="241"/>
        <v>39.29273084479372</v>
      </c>
      <c r="V513" s="79">
        <f t="shared" si="242"/>
        <v>19.64636542239686</v>
      </c>
      <c r="W513" s="82">
        <f t="shared" si="243"/>
        <v>9.82318271119843</v>
      </c>
    </row>
    <row r="514" spans="1:23" ht="12.75">
      <c r="A514" s="25">
        <f t="shared" si="252"/>
        <v>510</v>
      </c>
      <c r="B514" s="14">
        <f t="shared" si="253"/>
        <v>130.71764705882353</v>
      </c>
      <c r="C514" s="14">
        <f t="shared" si="254"/>
        <v>65.35882352941177</v>
      </c>
      <c r="D514" s="79">
        <f t="shared" si="255"/>
        <v>32.67941176470588</v>
      </c>
      <c r="E514" s="82">
        <f t="shared" si="228"/>
        <v>16.33970588235294</v>
      </c>
      <c r="F514" s="16"/>
      <c r="G514" s="25">
        <f t="shared" si="229"/>
        <v>510</v>
      </c>
      <c r="H514" s="14">
        <f t="shared" si="230"/>
        <v>117.6470588235294</v>
      </c>
      <c r="I514" s="14">
        <f t="shared" si="231"/>
        <v>58.8235294117647</v>
      </c>
      <c r="J514" s="79">
        <f t="shared" si="232"/>
        <v>29.41176470588235</v>
      </c>
      <c r="K514" s="82">
        <f t="shared" si="233"/>
        <v>14.705882352941176</v>
      </c>
      <c r="L514" s="16"/>
      <c r="M514" s="25">
        <f t="shared" si="234"/>
        <v>510</v>
      </c>
      <c r="N514" s="14">
        <f t="shared" si="235"/>
        <v>98.03921568627452</v>
      </c>
      <c r="O514" s="14">
        <f t="shared" si="236"/>
        <v>49.01960784313726</v>
      </c>
      <c r="P514" s="79">
        <f t="shared" si="237"/>
        <v>24.50980392156863</v>
      </c>
      <c r="Q514" s="82">
        <f t="shared" si="238"/>
        <v>12.254901960784315</v>
      </c>
      <c r="R514" s="12"/>
      <c r="S514" s="25">
        <f t="shared" si="239"/>
        <v>510</v>
      </c>
      <c r="T514" s="14">
        <f t="shared" si="240"/>
        <v>78.43137254901961</v>
      </c>
      <c r="U514" s="14">
        <f t="shared" si="241"/>
        <v>39.21568627450981</v>
      </c>
      <c r="V514" s="79">
        <f t="shared" si="242"/>
        <v>19.607843137254903</v>
      </c>
      <c r="W514" s="82">
        <f t="shared" si="243"/>
        <v>9.803921568627452</v>
      </c>
    </row>
    <row r="515" spans="1:23" ht="12.75">
      <c r="A515" s="25">
        <f t="shared" si="252"/>
        <v>511</v>
      </c>
      <c r="B515" s="14">
        <f t="shared" si="253"/>
        <v>130.46183953033267</v>
      </c>
      <c r="C515" s="14">
        <f t="shared" si="254"/>
        <v>65.23091976516633</v>
      </c>
      <c r="D515" s="79">
        <f t="shared" si="255"/>
        <v>32.61545988258317</v>
      </c>
      <c r="E515" s="82">
        <f t="shared" si="228"/>
        <v>16.307729941291583</v>
      </c>
      <c r="F515" s="16"/>
      <c r="G515" s="25">
        <f t="shared" si="229"/>
        <v>511</v>
      </c>
      <c r="H515" s="14">
        <f t="shared" si="230"/>
        <v>117.41682974559687</v>
      </c>
      <c r="I515" s="14">
        <f t="shared" si="231"/>
        <v>58.708414872798436</v>
      </c>
      <c r="J515" s="79">
        <f t="shared" si="232"/>
        <v>29.354207436399218</v>
      </c>
      <c r="K515" s="82">
        <f t="shared" si="233"/>
        <v>14.677103718199609</v>
      </c>
      <c r="L515" s="16"/>
      <c r="M515" s="25">
        <f t="shared" si="234"/>
        <v>511</v>
      </c>
      <c r="N515" s="14">
        <f t="shared" si="235"/>
        <v>97.84735812133073</v>
      </c>
      <c r="O515" s="14">
        <f t="shared" si="236"/>
        <v>48.923679060665364</v>
      </c>
      <c r="P515" s="79">
        <f t="shared" si="237"/>
        <v>24.461839530332682</v>
      </c>
      <c r="Q515" s="82">
        <f t="shared" si="238"/>
        <v>12.230919765166341</v>
      </c>
      <c r="R515" s="12"/>
      <c r="S515" s="25">
        <f t="shared" si="239"/>
        <v>511</v>
      </c>
      <c r="T515" s="14">
        <f t="shared" si="240"/>
        <v>78.27788649706459</v>
      </c>
      <c r="U515" s="14">
        <f t="shared" si="241"/>
        <v>39.13894324853229</v>
      </c>
      <c r="V515" s="79">
        <f t="shared" si="242"/>
        <v>19.569471624266146</v>
      </c>
      <c r="W515" s="82">
        <f t="shared" si="243"/>
        <v>9.784735812133073</v>
      </c>
    </row>
    <row r="516" spans="1:23" ht="12.75">
      <c r="A516" s="25">
        <f t="shared" si="252"/>
        <v>512</v>
      </c>
      <c r="B516" s="14">
        <f t="shared" si="253"/>
        <v>130.20703125</v>
      </c>
      <c r="C516" s="14">
        <f t="shared" si="254"/>
        <v>65.103515625</v>
      </c>
      <c r="D516" s="79">
        <f t="shared" si="255"/>
        <v>32.5517578125</v>
      </c>
      <c r="E516" s="82">
        <f t="shared" si="228"/>
        <v>16.27587890625</v>
      </c>
      <c r="F516" s="16"/>
      <c r="G516" s="25">
        <f t="shared" si="229"/>
        <v>512</v>
      </c>
      <c r="H516" s="14">
        <f t="shared" si="230"/>
        <v>117.1875</v>
      </c>
      <c r="I516" s="14">
        <f t="shared" si="231"/>
        <v>58.59375</v>
      </c>
      <c r="J516" s="79">
        <f t="shared" si="232"/>
        <v>29.296875</v>
      </c>
      <c r="K516" s="82">
        <f t="shared" si="233"/>
        <v>14.6484375</v>
      </c>
      <c r="L516" s="16"/>
      <c r="M516" s="25">
        <f t="shared" si="234"/>
        <v>512</v>
      </c>
      <c r="N516" s="14">
        <f t="shared" si="235"/>
        <v>97.65625</v>
      </c>
      <c r="O516" s="14">
        <f t="shared" si="236"/>
        <v>48.828125</v>
      </c>
      <c r="P516" s="79">
        <f t="shared" si="237"/>
        <v>24.4140625</v>
      </c>
      <c r="Q516" s="82">
        <f t="shared" si="238"/>
        <v>12.20703125</v>
      </c>
      <c r="R516" s="12"/>
      <c r="S516" s="25">
        <f t="shared" si="239"/>
        <v>512</v>
      </c>
      <c r="T516" s="14">
        <f t="shared" si="240"/>
        <v>78.125</v>
      </c>
      <c r="U516" s="14">
        <f t="shared" si="241"/>
        <v>39.0625</v>
      </c>
      <c r="V516" s="79">
        <f t="shared" si="242"/>
        <v>19.53125</v>
      </c>
      <c r="W516" s="82">
        <f t="shared" si="243"/>
        <v>9.765625</v>
      </c>
    </row>
    <row r="517" spans="1:23" ht="12.75">
      <c r="A517" s="25">
        <f t="shared" si="252"/>
        <v>513</v>
      </c>
      <c r="B517" s="14">
        <f aca="true" t="shared" si="256" ref="B517:B580">C$3/A517</f>
        <v>129.953216374269</v>
      </c>
      <c r="C517" s="14">
        <f aca="true" t="shared" si="257" ref="C517:C580">C$3/(2*A517)</f>
        <v>64.9766081871345</v>
      </c>
      <c r="D517" s="79">
        <f aca="true" t="shared" si="258" ref="D517:D580">C$3/(4*A517)</f>
        <v>32.48830409356725</v>
      </c>
      <c r="E517" s="82">
        <f t="shared" si="228"/>
        <v>16.244152046783626</v>
      </c>
      <c r="F517" s="16"/>
      <c r="G517" s="25">
        <f t="shared" si="229"/>
        <v>513</v>
      </c>
      <c r="H517" s="14">
        <f t="shared" si="230"/>
        <v>116.95906432748538</v>
      </c>
      <c r="I517" s="14">
        <f t="shared" si="231"/>
        <v>58.47953216374269</v>
      </c>
      <c r="J517" s="79">
        <f t="shared" si="232"/>
        <v>29.239766081871345</v>
      </c>
      <c r="K517" s="82">
        <f t="shared" si="233"/>
        <v>14.619883040935672</v>
      </c>
      <c r="L517" s="16"/>
      <c r="M517" s="25">
        <f t="shared" si="234"/>
        <v>513</v>
      </c>
      <c r="N517" s="14">
        <f t="shared" si="235"/>
        <v>97.46588693957115</v>
      </c>
      <c r="O517" s="14">
        <f t="shared" si="236"/>
        <v>48.732943469785575</v>
      </c>
      <c r="P517" s="79">
        <f t="shared" si="237"/>
        <v>24.366471734892787</v>
      </c>
      <c r="Q517" s="82">
        <f t="shared" si="238"/>
        <v>12.183235867446394</v>
      </c>
      <c r="R517" s="12"/>
      <c r="S517" s="25">
        <f t="shared" si="239"/>
        <v>513</v>
      </c>
      <c r="T517" s="14">
        <f t="shared" si="240"/>
        <v>77.97270955165692</v>
      </c>
      <c r="U517" s="14">
        <f t="shared" si="241"/>
        <v>38.98635477582846</v>
      </c>
      <c r="V517" s="79">
        <f t="shared" si="242"/>
        <v>19.49317738791423</v>
      </c>
      <c r="W517" s="82">
        <f t="shared" si="243"/>
        <v>9.746588693957115</v>
      </c>
    </row>
    <row r="518" spans="1:23" ht="12.75">
      <c r="A518" s="25">
        <f t="shared" si="252"/>
        <v>514</v>
      </c>
      <c r="B518" s="14">
        <f t="shared" si="256"/>
        <v>129.70038910505838</v>
      </c>
      <c r="C518" s="14">
        <f t="shared" si="257"/>
        <v>64.85019455252919</v>
      </c>
      <c r="D518" s="79">
        <f t="shared" si="258"/>
        <v>32.425097276264594</v>
      </c>
      <c r="E518" s="82">
        <f t="shared" si="228"/>
        <v>16.212548638132297</v>
      </c>
      <c r="F518" s="13"/>
      <c r="G518" s="25">
        <f t="shared" si="229"/>
        <v>514</v>
      </c>
      <c r="H518" s="14">
        <f t="shared" si="230"/>
        <v>116.73151750972762</v>
      </c>
      <c r="I518" s="14">
        <f t="shared" si="231"/>
        <v>58.36575875486381</v>
      </c>
      <c r="J518" s="79">
        <f t="shared" si="232"/>
        <v>29.182879377431906</v>
      </c>
      <c r="K518" s="82">
        <f t="shared" si="233"/>
        <v>14.591439688715953</v>
      </c>
      <c r="M518" s="25">
        <f t="shared" si="234"/>
        <v>514</v>
      </c>
      <c r="N518" s="14">
        <f t="shared" si="235"/>
        <v>97.27626459143968</v>
      </c>
      <c r="O518" s="14">
        <f t="shared" si="236"/>
        <v>48.63813229571984</v>
      </c>
      <c r="P518" s="79">
        <f t="shared" si="237"/>
        <v>24.31906614785992</v>
      </c>
      <c r="Q518" s="82">
        <f t="shared" si="238"/>
        <v>12.15953307392996</v>
      </c>
      <c r="S518" s="25">
        <f t="shared" si="239"/>
        <v>514</v>
      </c>
      <c r="T518" s="14">
        <f t="shared" si="240"/>
        <v>77.82101167315174</v>
      </c>
      <c r="U518" s="14">
        <f t="shared" si="241"/>
        <v>38.91050583657587</v>
      </c>
      <c r="V518" s="79">
        <f t="shared" si="242"/>
        <v>19.455252918287936</v>
      </c>
      <c r="W518" s="82">
        <f t="shared" si="243"/>
        <v>9.727626459143968</v>
      </c>
    </row>
    <row r="519" spans="1:23" ht="12.75">
      <c r="A519" s="25">
        <f t="shared" si="252"/>
        <v>515</v>
      </c>
      <c r="B519" s="14">
        <f t="shared" si="256"/>
        <v>129.4485436893204</v>
      </c>
      <c r="C519" s="14">
        <f t="shared" si="257"/>
        <v>64.7242718446602</v>
      </c>
      <c r="D519" s="79">
        <f t="shared" si="258"/>
        <v>32.3621359223301</v>
      </c>
      <c r="E519" s="82">
        <f aca="true" t="shared" si="259" ref="E519:E582">C$3/(8*A519)</f>
        <v>16.18106796116505</v>
      </c>
      <c r="F519" s="13"/>
      <c r="G519" s="25">
        <f aca="true" t="shared" si="260" ref="G519:G582">G518+1</f>
        <v>515</v>
      </c>
      <c r="H519" s="14">
        <f aca="true" t="shared" si="261" ref="H519:H582">I$3/G519</f>
        <v>116.50485436893204</v>
      </c>
      <c r="I519" s="14">
        <f aca="true" t="shared" si="262" ref="I519:I582">I$3/(2*G519)</f>
        <v>58.25242718446602</v>
      </c>
      <c r="J519" s="79">
        <f aca="true" t="shared" si="263" ref="J519:J582">I$3/(4*G519)</f>
        <v>29.12621359223301</v>
      </c>
      <c r="K519" s="82">
        <f aca="true" t="shared" si="264" ref="K519:K582">I$3/(8*G519)</f>
        <v>14.563106796116505</v>
      </c>
      <c r="M519" s="25">
        <f aca="true" t="shared" si="265" ref="M519:M582">M518+1</f>
        <v>515</v>
      </c>
      <c r="N519" s="14">
        <f aca="true" t="shared" si="266" ref="N519:N582">O$3/M519</f>
        <v>97.0873786407767</v>
      </c>
      <c r="O519" s="14">
        <f aca="true" t="shared" si="267" ref="O519:O582">O$3/(2*M519)</f>
        <v>48.54368932038835</v>
      </c>
      <c r="P519" s="79">
        <f aca="true" t="shared" si="268" ref="P519:P582">O$3/(4*M519)</f>
        <v>24.271844660194176</v>
      </c>
      <c r="Q519" s="82">
        <f aca="true" t="shared" si="269" ref="Q519:Q582">O$3/(8*M519)</f>
        <v>12.135922330097088</v>
      </c>
      <c r="S519" s="25">
        <f aca="true" t="shared" si="270" ref="S519:S582">S518+1</f>
        <v>515</v>
      </c>
      <c r="T519" s="14">
        <f aca="true" t="shared" si="271" ref="T519:T582">U$3/S519</f>
        <v>77.66990291262135</v>
      </c>
      <c r="U519" s="14">
        <f aca="true" t="shared" si="272" ref="U519:U582">U$3/(2*S519)</f>
        <v>38.83495145631068</v>
      </c>
      <c r="V519" s="79">
        <f aca="true" t="shared" si="273" ref="V519:V582">U$3/(4*S519)</f>
        <v>19.41747572815534</v>
      </c>
      <c r="W519" s="82">
        <f aca="true" t="shared" si="274" ref="W519:W582">U$3/(8*S519)</f>
        <v>9.70873786407767</v>
      </c>
    </row>
    <row r="520" spans="1:23" ht="12.75">
      <c r="A520" s="25">
        <f t="shared" si="252"/>
        <v>516</v>
      </c>
      <c r="B520" s="14">
        <f t="shared" si="256"/>
        <v>129.19767441860466</v>
      </c>
      <c r="C520" s="14">
        <f t="shared" si="257"/>
        <v>64.59883720930233</v>
      </c>
      <c r="D520" s="79">
        <f t="shared" si="258"/>
        <v>32.299418604651166</v>
      </c>
      <c r="E520" s="82">
        <f t="shared" si="259"/>
        <v>16.149709302325583</v>
      </c>
      <c r="F520" s="13"/>
      <c r="G520" s="25">
        <f t="shared" si="260"/>
        <v>516</v>
      </c>
      <c r="H520" s="14">
        <f t="shared" si="261"/>
        <v>116.27906976744185</v>
      </c>
      <c r="I520" s="14">
        <f t="shared" si="262"/>
        <v>58.13953488372093</v>
      </c>
      <c r="J520" s="79">
        <f t="shared" si="263"/>
        <v>29.069767441860463</v>
      </c>
      <c r="K520" s="82">
        <f t="shared" si="264"/>
        <v>14.534883720930232</v>
      </c>
      <c r="M520" s="25">
        <f t="shared" si="265"/>
        <v>516</v>
      </c>
      <c r="N520" s="14">
        <f t="shared" si="266"/>
        <v>96.89922480620154</v>
      </c>
      <c r="O520" s="14">
        <f t="shared" si="267"/>
        <v>48.44961240310077</v>
      </c>
      <c r="P520" s="79">
        <f t="shared" si="268"/>
        <v>24.224806201550386</v>
      </c>
      <c r="Q520" s="82">
        <f t="shared" si="269"/>
        <v>12.112403100775193</v>
      </c>
      <c r="S520" s="25">
        <f t="shared" si="270"/>
        <v>516</v>
      </c>
      <c r="T520" s="14">
        <f t="shared" si="271"/>
        <v>77.51937984496124</v>
      </c>
      <c r="U520" s="14">
        <f t="shared" si="272"/>
        <v>38.75968992248062</v>
      </c>
      <c r="V520" s="79">
        <f t="shared" si="273"/>
        <v>19.37984496124031</v>
      </c>
      <c r="W520" s="82">
        <f t="shared" si="274"/>
        <v>9.689922480620154</v>
      </c>
    </row>
    <row r="521" spans="1:23" ht="12.75">
      <c r="A521" s="25">
        <f t="shared" si="252"/>
        <v>517</v>
      </c>
      <c r="B521" s="14">
        <f t="shared" si="256"/>
        <v>128.9477756286267</v>
      </c>
      <c r="C521" s="14">
        <f t="shared" si="257"/>
        <v>64.47388781431334</v>
      </c>
      <c r="D521" s="79">
        <f t="shared" si="258"/>
        <v>32.23694390715667</v>
      </c>
      <c r="E521" s="82">
        <f t="shared" si="259"/>
        <v>16.118471953578336</v>
      </c>
      <c r="F521" s="13"/>
      <c r="G521" s="25">
        <f t="shared" si="260"/>
        <v>517</v>
      </c>
      <c r="H521" s="14">
        <f t="shared" si="261"/>
        <v>116.0541586073501</v>
      </c>
      <c r="I521" s="14">
        <f t="shared" si="262"/>
        <v>58.02707930367505</v>
      </c>
      <c r="J521" s="79">
        <f t="shared" si="263"/>
        <v>29.013539651837526</v>
      </c>
      <c r="K521" s="82">
        <f t="shared" si="264"/>
        <v>14.506769825918763</v>
      </c>
      <c r="M521" s="25">
        <f t="shared" si="265"/>
        <v>517</v>
      </c>
      <c r="N521" s="14">
        <f t="shared" si="266"/>
        <v>96.71179883945841</v>
      </c>
      <c r="O521" s="14">
        <f t="shared" si="267"/>
        <v>48.355899419729205</v>
      </c>
      <c r="P521" s="79">
        <f t="shared" si="268"/>
        <v>24.177949709864603</v>
      </c>
      <c r="Q521" s="82">
        <f t="shared" si="269"/>
        <v>12.088974854932301</v>
      </c>
      <c r="S521" s="25">
        <f t="shared" si="270"/>
        <v>517</v>
      </c>
      <c r="T521" s="14">
        <f t="shared" si="271"/>
        <v>77.36943907156673</v>
      </c>
      <c r="U521" s="14">
        <f t="shared" si="272"/>
        <v>38.684719535783366</v>
      </c>
      <c r="V521" s="79">
        <f t="shared" si="273"/>
        <v>19.342359767891683</v>
      </c>
      <c r="W521" s="82">
        <f t="shared" si="274"/>
        <v>9.671179883945841</v>
      </c>
    </row>
    <row r="522" spans="1:23" ht="12.75">
      <c r="A522" s="25">
        <f t="shared" si="252"/>
        <v>518</v>
      </c>
      <c r="B522" s="14">
        <f t="shared" si="256"/>
        <v>128.6988416988417</v>
      </c>
      <c r="C522" s="14">
        <f t="shared" si="257"/>
        <v>64.34942084942085</v>
      </c>
      <c r="D522" s="79">
        <f t="shared" si="258"/>
        <v>32.174710424710426</v>
      </c>
      <c r="E522" s="82">
        <f t="shared" si="259"/>
        <v>16.087355212355213</v>
      </c>
      <c r="F522" s="13"/>
      <c r="G522" s="25">
        <f t="shared" si="260"/>
        <v>518</v>
      </c>
      <c r="H522" s="14">
        <f t="shared" si="261"/>
        <v>115.83011583011583</v>
      </c>
      <c r="I522" s="14">
        <f t="shared" si="262"/>
        <v>57.915057915057915</v>
      </c>
      <c r="J522" s="79">
        <f t="shared" si="263"/>
        <v>28.957528957528957</v>
      </c>
      <c r="K522" s="82">
        <f t="shared" si="264"/>
        <v>14.478764478764479</v>
      </c>
      <c r="M522" s="25">
        <f t="shared" si="265"/>
        <v>518</v>
      </c>
      <c r="N522" s="14">
        <f t="shared" si="266"/>
        <v>96.52509652509653</v>
      </c>
      <c r="O522" s="14">
        <f t="shared" si="267"/>
        <v>48.262548262548265</v>
      </c>
      <c r="P522" s="79">
        <f t="shared" si="268"/>
        <v>24.131274131274132</v>
      </c>
      <c r="Q522" s="82">
        <f t="shared" si="269"/>
        <v>12.065637065637066</v>
      </c>
      <c r="S522" s="25">
        <f t="shared" si="270"/>
        <v>518</v>
      </c>
      <c r="T522" s="14">
        <f t="shared" si="271"/>
        <v>77.22007722007721</v>
      </c>
      <c r="U522" s="14">
        <f t="shared" si="272"/>
        <v>38.61003861003861</v>
      </c>
      <c r="V522" s="79">
        <f t="shared" si="273"/>
        <v>19.305019305019304</v>
      </c>
      <c r="W522" s="82">
        <f t="shared" si="274"/>
        <v>9.652509652509652</v>
      </c>
    </row>
    <row r="523" spans="1:23" ht="12.75">
      <c r="A523" s="25">
        <f t="shared" si="252"/>
        <v>519</v>
      </c>
      <c r="B523" s="14">
        <f t="shared" si="256"/>
        <v>128.4508670520231</v>
      </c>
      <c r="C523" s="14">
        <f t="shared" si="257"/>
        <v>64.22543352601156</v>
      </c>
      <c r="D523" s="79">
        <f t="shared" si="258"/>
        <v>32.11271676300578</v>
      </c>
      <c r="E523" s="82">
        <f t="shared" si="259"/>
        <v>16.05635838150289</v>
      </c>
      <c r="F523" s="13"/>
      <c r="G523" s="25">
        <f t="shared" si="260"/>
        <v>519</v>
      </c>
      <c r="H523" s="14">
        <f t="shared" si="261"/>
        <v>115.60693641618496</v>
      </c>
      <c r="I523" s="14">
        <f t="shared" si="262"/>
        <v>57.80346820809248</v>
      </c>
      <c r="J523" s="79">
        <f t="shared" si="263"/>
        <v>28.90173410404624</v>
      </c>
      <c r="K523" s="82">
        <f t="shared" si="264"/>
        <v>14.45086705202312</v>
      </c>
      <c r="M523" s="25">
        <f t="shared" si="265"/>
        <v>519</v>
      </c>
      <c r="N523" s="14">
        <f t="shared" si="266"/>
        <v>96.33911368015414</v>
      </c>
      <c r="O523" s="14">
        <f t="shared" si="267"/>
        <v>48.16955684007707</v>
      </c>
      <c r="P523" s="79">
        <f t="shared" si="268"/>
        <v>24.084778420038536</v>
      </c>
      <c r="Q523" s="82">
        <f t="shared" si="269"/>
        <v>12.042389210019268</v>
      </c>
      <c r="S523" s="25">
        <f t="shared" si="270"/>
        <v>519</v>
      </c>
      <c r="T523" s="14">
        <f t="shared" si="271"/>
        <v>77.07129094412332</v>
      </c>
      <c r="U523" s="14">
        <f t="shared" si="272"/>
        <v>38.53564547206166</v>
      </c>
      <c r="V523" s="79">
        <f t="shared" si="273"/>
        <v>19.26782273603083</v>
      </c>
      <c r="W523" s="82">
        <f t="shared" si="274"/>
        <v>9.633911368015415</v>
      </c>
    </row>
    <row r="524" spans="1:23" ht="12.75">
      <c r="A524" s="25">
        <f t="shared" si="252"/>
        <v>520</v>
      </c>
      <c r="B524" s="14">
        <f t="shared" si="256"/>
        <v>128.20384615384614</v>
      </c>
      <c r="C524" s="14">
        <f t="shared" si="257"/>
        <v>64.10192307692307</v>
      </c>
      <c r="D524" s="79">
        <f t="shared" si="258"/>
        <v>32.050961538461536</v>
      </c>
      <c r="E524" s="82">
        <f t="shared" si="259"/>
        <v>16.025480769230768</v>
      </c>
      <c r="F524" s="13"/>
      <c r="G524" s="25">
        <f t="shared" si="260"/>
        <v>520</v>
      </c>
      <c r="H524" s="14">
        <f t="shared" si="261"/>
        <v>115.38461538461539</v>
      </c>
      <c r="I524" s="14">
        <f t="shared" si="262"/>
        <v>57.69230769230769</v>
      </c>
      <c r="J524" s="79">
        <f t="shared" si="263"/>
        <v>28.846153846153847</v>
      </c>
      <c r="K524" s="82">
        <f t="shared" si="264"/>
        <v>14.423076923076923</v>
      </c>
      <c r="M524" s="25">
        <f t="shared" si="265"/>
        <v>520</v>
      </c>
      <c r="N524" s="14">
        <f t="shared" si="266"/>
        <v>96.15384615384616</v>
      </c>
      <c r="O524" s="14">
        <f t="shared" si="267"/>
        <v>48.07692307692308</v>
      </c>
      <c r="P524" s="79">
        <f t="shared" si="268"/>
        <v>24.03846153846154</v>
      </c>
      <c r="Q524" s="82">
        <f t="shared" si="269"/>
        <v>12.01923076923077</v>
      </c>
      <c r="S524" s="25">
        <f t="shared" si="270"/>
        <v>520</v>
      </c>
      <c r="T524" s="14">
        <f t="shared" si="271"/>
        <v>76.92307692307692</v>
      </c>
      <c r="U524" s="14">
        <f t="shared" si="272"/>
        <v>38.46153846153846</v>
      </c>
      <c r="V524" s="79">
        <f t="shared" si="273"/>
        <v>19.23076923076923</v>
      </c>
      <c r="W524" s="82">
        <f t="shared" si="274"/>
        <v>9.615384615384615</v>
      </c>
    </row>
    <row r="525" spans="1:23" ht="12.75">
      <c r="A525" s="25">
        <f t="shared" si="252"/>
        <v>521</v>
      </c>
      <c r="B525" s="14">
        <f t="shared" si="256"/>
        <v>127.95777351247601</v>
      </c>
      <c r="C525" s="14">
        <f t="shared" si="257"/>
        <v>63.978886756238005</v>
      </c>
      <c r="D525" s="79">
        <f t="shared" si="258"/>
        <v>31.989443378119002</v>
      </c>
      <c r="E525" s="82">
        <f t="shared" si="259"/>
        <v>15.994721689059501</v>
      </c>
      <c r="F525" s="13"/>
      <c r="G525" s="25">
        <f t="shared" si="260"/>
        <v>521</v>
      </c>
      <c r="H525" s="14">
        <f t="shared" si="261"/>
        <v>115.16314779270634</v>
      </c>
      <c r="I525" s="14">
        <f t="shared" si="262"/>
        <v>57.58157389635317</v>
      </c>
      <c r="J525" s="79">
        <f t="shared" si="263"/>
        <v>28.790786948176585</v>
      </c>
      <c r="K525" s="82">
        <f t="shared" si="264"/>
        <v>14.395393474088293</v>
      </c>
      <c r="M525" s="25">
        <f t="shared" si="265"/>
        <v>521</v>
      </c>
      <c r="N525" s="14">
        <f t="shared" si="266"/>
        <v>95.96928982725528</v>
      </c>
      <c r="O525" s="14">
        <f t="shared" si="267"/>
        <v>47.98464491362764</v>
      </c>
      <c r="P525" s="79">
        <f t="shared" si="268"/>
        <v>23.99232245681382</v>
      </c>
      <c r="Q525" s="82">
        <f t="shared" si="269"/>
        <v>11.99616122840691</v>
      </c>
      <c r="S525" s="25">
        <f t="shared" si="270"/>
        <v>521</v>
      </c>
      <c r="T525" s="14">
        <f t="shared" si="271"/>
        <v>76.77543186180422</v>
      </c>
      <c r="U525" s="14">
        <f t="shared" si="272"/>
        <v>38.38771593090211</v>
      </c>
      <c r="V525" s="79">
        <f t="shared" si="273"/>
        <v>19.193857965451055</v>
      </c>
      <c r="W525" s="82">
        <f t="shared" si="274"/>
        <v>9.596928982725528</v>
      </c>
    </row>
    <row r="526" spans="1:23" ht="12.75">
      <c r="A526" s="25">
        <f t="shared" si="252"/>
        <v>522</v>
      </c>
      <c r="B526" s="14">
        <f t="shared" si="256"/>
        <v>127.71264367816092</v>
      </c>
      <c r="C526" s="14">
        <f t="shared" si="257"/>
        <v>63.85632183908046</v>
      </c>
      <c r="D526" s="79">
        <f t="shared" si="258"/>
        <v>31.92816091954023</v>
      </c>
      <c r="E526" s="82">
        <f t="shared" si="259"/>
        <v>15.964080459770114</v>
      </c>
      <c r="F526" s="13"/>
      <c r="G526" s="25">
        <f t="shared" si="260"/>
        <v>522</v>
      </c>
      <c r="H526" s="14">
        <f t="shared" si="261"/>
        <v>114.94252873563218</v>
      </c>
      <c r="I526" s="14">
        <f t="shared" si="262"/>
        <v>57.47126436781609</v>
      </c>
      <c r="J526" s="79">
        <f t="shared" si="263"/>
        <v>28.735632183908045</v>
      </c>
      <c r="K526" s="82">
        <f t="shared" si="264"/>
        <v>14.367816091954023</v>
      </c>
      <c r="M526" s="25">
        <f t="shared" si="265"/>
        <v>522</v>
      </c>
      <c r="N526" s="14">
        <f t="shared" si="266"/>
        <v>95.78544061302682</v>
      </c>
      <c r="O526" s="14">
        <f t="shared" si="267"/>
        <v>47.89272030651341</v>
      </c>
      <c r="P526" s="79">
        <f t="shared" si="268"/>
        <v>23.946360153256705</v>
      </c>
      <c r="Q526" s="82">
        <f t="shared" si="269"/>
        <v>11.973180076628353</v>
      </c>
      <c r="S526" s="25">
        <f t="shared" si="270"/>
        <v>522</v>
      </c>
      <c r="T526" s="14">
        <f t="shared" si="271"/>
        <v>76.62835249042146</v>
      </c>
      <c r="U526" s="14">
        <f t="shared" si="272"/>
        <v>38.31417624521073</v>
      </c>
      <c r="V526" s="79">
        <f t="shared" si="273"/>
        <v>19.157088122605366</v>
      </c>
      <c r="W526" s="82">
        <f t="shared" si="274"/>
        <v>9.578544061302683</v>
      </c>
    </row>
    <row r="527" spans="1:23" ht="12.75">
      <c r="A527" s="25">
        <f t="shared" si="252"/>
        <v>523</v>
      </c>
      <c r="B527" s="14">
        <f t="shared" si="256"/>
        <v>127.46845124282983</v>
      </c>
      <c r="C527" s="14">
        <f t="shared" si="257"/>
        <v>63.734225621414915</v>
      </c>
      <c r="D527" s="79">
        <f t="shared" si="258"/>
        <v>31.867112810707457</v>
      </c>
      <c r="E527" s="82">
        <f t="shared" si="259"/>
        <v>15.933556405353729</v>
      </c>
      <c r="F527" s="13"/>
      <c r="G527" s="25">
        <f t="shared" si="260"/>
        <v>523</v>
      </c>
      <c r="H527" s="14">
        <f t="shared" si="261"/>
        <v>114.72275334608031</v>
      </c>
      <c r="I527" s="14">
        <f t="shared" si="262"/>
        <v>57.361376673040155</v>
      </c>
      <c r="J527" s="79">
        <f t="shared" si="263"/>
        <v>28.680688336520078</v>
      </c>
      <c r="K527" s="82">
        <f t="shared" si="264"/>
        <v>14.340344168260039</v>
      </c>
      <c r="M527" s="25">
        <f t="shared" si="265"/>
        <v>523</v>
      </c>
      <c r="N527" s="14">
        <f t="shared" si="266"/>
        <v>95.60229445506693</v>
      </c>
      <c r="O527" s="14">
        <f t="shared" si="267"/>
        <v>47.80114722753346</v>
      </c>
      <c r="P527" s="79">
        <f t="shared" si="268"/>
        <v>23.90057361376673</v>
      </c>
      <c r="Q527" s="82">
        <f t="shared" si="269"/>
        <v>11.950286806883366</v>
      </c>
      <c r="S527" s="25">
        <f t="shared" si="270"/>
        <v>523</v>
      </c>
      <c r="T527" s="14">
        <f t="shared" si="271"/>
        <v>76.48183556405354</v>
      </c>
      <c r="U527" s="14">
        <f t="shared" si="272"/>
        <v>38.24091778202677</v>
      </c>
      <c r="V527" s="79">
        <f t="shared" si="273"/>
        <v>19.120458891013385</v>
      </c>
      <c r="W527" s="82">
        <f t="shared" si="274"/>
        <v>9.560229445506693</v>
      </c>
    </row>
    <row r="528" spans="1:23" ht="12.75">
      <c r="A528" s="25">
        <f t="shared" si="252"/>
        <v>524</v>
      </c>
      <c r="B528" s="14">
        <f t="shared" si="256"/>
        <v>127.22519083969466</v>
      </c>
      <c r="C528" s="14">
        <f t="shared" si="257"/>
        <v>63.61259541984733</v>
      </c>
      <c r="D528" s="79">
        <f t="shared" si="258"/>
        <v>31.806297709923665</v>
      </c>
      <c r="E528" s="82">
        <f t="shared" si="259"/>
        <v>15.903148854961833</v>
      </c>
      <c r="F528" s="13"/>
      <c r="G528" s="25">
        <f t="shared" si="260"/>
        <v>524</v>
      </c>
      <c r="H528" s="14">
        <f t="shared" si="261"/>
        <v>114.50381679389314</v>
      </c>
      <c r="I528" s="14">
        <f t="shared" si="262"/>
        <v>57.25190839694657</v>
      </c>
      <c r="J528" s="79">
        <f t="shared" si="263"/>
        <v>28.625954198473284</v>
      </c>
      <c r="K528" s="82">
        <f t="shared" si="264"/>
        <v>14.312977099236642</v>
      </c>
      <c r="M528" s="25">
        <f t="shared" si="265"/>
        <v>524</v>
      </c>
      <c r="N528" s="14">
        <f t="shared" si="266"/>
        <v>95.41984732824427</v>
      </c>
      <c r="O528" s="14">
        <f t="shared" si="267"/>
        <v>47.70992366412214</v>
      </c>
      <c r="P528" s="79">
        <f t="shared" si="268"/>
        <v>23.85496183206107</v>
      </c>
      <c r="Q528" s="82">
        <f t="shared" si="269"/>
        <v>11.927480916030534</v>
      </c>
      <c r="S528" s="25">
        <f t="shared" si="270"/>
        <v>524</v>
      </c>
      <c r="T528" s="14">
        <f t="shared" si="271"/>
        <v>76.33587786259542</v>
      </c>
      <c r="U528" s="14">
        <f t="shared" si="272"/>
        <v>38.16793893129771</v>
      </c>
      <c r="V528" s="79">
        <f t="shared" si="273"/>
        <v>19.083969465648856</v>
      </c>
      <c r="W528" s="82">
        <f t="shared" si="274"/>
        <v>9.541984732824428</v>
      </c>
    </row>
    <row r="529" spans="1:23" ht="12.75">
      <c r="A529" s="25">
        <f t="shared" si="252"/>
        <v>525</v>
      </c>
      <c r="B529" s="14">
        <f t="shared" si="256"/>
        <v>126.98285714285714</v>
      </c>
      <c r="C529" s="14">
        <f t="shared" si="257"/>
        <v>63.49142857142857</v>
      </c>
      <c r="D529" s="79">
        <f t="shared" si="258"/>
        <v>31.745714285714286</v>
      </c>
      <c r="E529" s="82">
        <f t="shared" si="259"/>
        <v>15.872857142857143</v>
      </c>
      <c r="F529" s="13"/>
      <c r="G529" s="25">
        <f t="shared" si="260"/>
        <v>525</v>
      </c>
      <c r="H529" s="14">
        <f t="shared" si="261"/>
        <v>114.28571428571429</v>
      </c>
      <c r="I529" s="14">
        <f t="shared" si="262"/>
        <v>57.142857142857146</v>
      </c>
      <c r="J529" s="79">
        <f t="shared" si="263"/>
        <v>28.571428571428573</v>
      </c>
      <c r="K529" s="82">
        <f t="shared" si="264"/>
        <v>14.285714285714286</v>
      </c>
      <c r="M529" s="25">
        <f t="shared" si="265"/>
        <v>525</v>
      </c>
      <c r="N529" s="14">
        <f t="shared" si="266"/>
        <v>95.23809523809524</v>
      </c>
      <c r="O529" s="14">
        <f t="shared" si="267"/>
        <v>47.61904761904762</v>
      </c>
      <c r="P529" s="79">
        <f t="shared" si="268"/>
        <v>23.80952380952381</v>
      </c>
      <c r="Q529" s="82">
        <f t="shared" si="269"/>
        <v>11.904761904761905</v>
      </c>
      <c r="S529" s="25">
        <f t="shared" si="270"/>
        <v>525</v>
      </c>
      <c r="T529" s="14">
        <f t="shared" si="271"/>
        <v>76.19047619047619</v>
      </c>
      <c r="U529" s="14">
        <f t="shared" si="272"/>
        <v>38.095238095238095</v>
      </c>
      <c r="V529" s="79">
        <f t="shared" si="273"/>
        <v>19.047619047619047</v>
      </c>
      <c r="W529" s="82">
        <f t="shared" si="274"/>
        <v>9.523809523809524</v>
      </c>
    </row>
    <row r="530" spans="1:23" ht="12.75">
      <c r="A530" s="25">
        <f t="shared" si="252"/>
        <v>526</v>
      </c>
      <c r="B530" s="14">
        <f t="shared" si="256"/>
        <v>126.74144486692015</v>
      </c>
      <c r="C530" s="14">
        <f t="shared" si="257"/>
        <v>63.370722433460074</v>
      </c>
      <c r="D530" s="79">
        <f t="shared" si="258"/>
        <v>31.685361216730037</v>
      </c>
      <c r="E530" s="82">
        <f t="shared" si="259"/>
        <v>15.842680608365018</v>
      </c>
      <c r="F530" s="13"/>
      <c r="G530" s="25">
        <f t="shared" si="260"/>
        <v>526</v>
      </c>
      <c r="H530" s="14">
        <f t="shared" si="261"/>
        <v>114.06844106463879</v>
      </c>
      <c r="I530" s="14">
        <f t="shared" si="262"/>
        <v>57.034220532319395</v>
      </c>
      <c r="J530" s="79">
        <f t="shared" si="263"/>
        <v>28.517110266159698</v>
      </c>
      <c r="K530" s="82">
        <f t="shared" si="264"/>
        <v>14.258555133079849</v>
      </c>
      <c r="M530" s="25">
        <f t="shared" si="265"/>
        <v>526</v>
      </c>
      <c r="N530" s="14">
        <f t="shared" si="266"/>
        <v>95.05703422053232</v>
      </c>
      <c r="O530" s="14">
        <f t="shared" si="267"/>
        <v>47.52851711026616</v>
      </c>
      <c r="P530" s="79">
        <f t="shared" si="268"/>
        <v>23.76425855513308</v>
      </c>
      <c r="Q530" s="82">
        <f t="shared" si="269"/>
        <v>11.88212927756654</v>
      </c>
      <c r="S530" s="25">
        <f t="shared" si="270"/>
        <v>526</v>
      </c>
      <c r="T530" s="14">
        <f t="shared" si="271"/>
        <v>76.04562737642586</v>
      </c>
      <c r="U530" s="14">
        <f t="shared" si="272"/>
        <v>38.02281368821293</v>
      </c>
      <c r="V530" s="79">
        <f t="shared" si="273"/>
        <v>19.011406844106464</v>
      </c>
      <c r="W530" s="82">
        <f t="shared" si="274"/>
        <v>9.505703422053232</v>
      </c>
    </row>
    <row r="531" spans="1:23" ht="12.75">
      <c r="A531" s="25">
        <f t="shared" si="252"/>
        <v>527</v>
      </c>
      <c r="B531" s="14">
        <f t="shared" si="256"/>
        <v>126.50094876660341</v>
      </c>
      <c r="C531" s="14">
        <f t="shared" si="257"/>
        <v>63.25047438330171</v>
      </c>
      <c r="D531" s="79">
        <f t="shared" si="258"/>
        <v>31.625237191650854</v>
      </c>
      <c r="E531" s="82">
        <f t="shared" si="259"/>
        <v>15.812618595825427</v>
      </c>
      <c r="F531" s="13"/>
      <c r="G531" s="25">
        <f t="shared" si="260"/>
        <v>527</v>
      </c>
      <c r="H531" s="14">
        <f t="shared" si="261"/>
        <v>113.85199240986718</v>
      </c>
      <c r="I531" s="14">
        <f t="shared" si="262"/>
        <v>56.92599620493359</v>
      </c>
      <c r="J531" s="79">
        <f t="shared" si="263"/>
        <v>28.462998102466795</v>
      </c>
      <c r="K531" s="82">
        <f t="shared" si="264"/>
        <v>14.231499051233397</v>
      </c>
      <c r="M531" s="25">
        <f t="shared" si="265"/>
        <v>527</v>
      </c>
      <c r="N531" s="14">
        <f t="shared" si="266"/>
        <v>94.87666034155598</v>
      </c>
      <c r="O531" s="14">
        <f t="shared" si="267"/>
        <v>47.43833017077799</v>
      </c>
      <c r="P531" s="79">
        <f t="shared" si="268"/>
        <v>23.719165085388994</v>
      </c>
      <c r="Q531" s="82">
        <f t="shared" si="269"/>
        <v>11.859582542694497</v>
      </c>
      <c r="S531" s="25">
        <f t="shared" si="270"/>
        <v>527</v>
      </c>
      <c r="T531" s="14">
        <f t="shared" si="271"/>
        <v>75.90132827324479</v>
      </c>
      <c r="U531" s="14">
        <f t="shared" si="272"/>
        <v>37.95066413662239</v>
      </c>
      <c r="V531" s="79">
        <f t="shared" si="273"/>
        <v>18.975332068311197</v>
      </c>
      <c r="W531" s="82">
        <f t="shared" si="274"/>
        <v>9.487666034155598</v>
      </c>
    </row>
    <row r="532" spans="1:23" ht="12.75">
      <c r="A532" s="25">
        <f t="shared" si="252"/>
        <v>528</v>
      </c>
      <c r="B532" s="14">
        <f t="shared" si="256"/>
        <v>126.26136363636364</v>
      </c>
      <c r="C532" s="14">
        <f t="shared" si="257"/>
        <v>63.13068181818182</v>
      </c>
      <c r="D532" s="79">
        <f t="shared" si="258"/>
        <v>31.56534090909091</v>
      </c>
      <c r="E532" s="82">
        <f t="shared" si="259"/>
        <v>15.782670454545455</v>
      </c>
      <c r="F532" s="13"/>
      <c r="G532" s="25">
        <f t="shared" si="260"/>
        <v>528</v>
      </c>
      <c r="H532" s="14">
        <f t="shared" si="261"/>
        <v>113.63636363636364</v>
      </c>
      <c r="I532" s="14">
        <f t="shared" si="262"/>
        <v>56.81818181818182</v>
      </c>
      <c r="J532" s="79">
        <f t="shared" si="263"/>
        <v>28.40909090909091</v>
      </c>
      <c r="K532" s="82">
        <f t="shared" si="264"/>
        <v>14.204545454545455</v>
      </c>
      <c r="M532" s="25">
        <f t="shared" si="265"/>
        <v>528</v>
      </c>
      <c r="N532" s="14">
        <f t="shared" si="266"/>
        <v>94.6969696969697</v>
      </c>
      <c r="O532" s="14">
        <f t="shared" si="267"/>
        <v>47.34848484848485</v>
      </c>
      <c r="P532" s="79">
        <f t="shared" si="268"/>
        <v>23.674242424242426</v>
      </c>
      <c r="Q532" s="82">
        <f t="shared" si="269"/>
        <v>11.837121212121213</v>
      </c>
      <c r="S532" s="25">
        <f t="shared" si="270"/>
        <v>528</v>
      </c>
      <c r="T532" s="14">
        <f t="shared" si="271"/>
        <v>75.75757575757575</v>
      </c>
      <c r="U532" s="14">
        <f t="shared" si="272"/>
        <v>37.878787878787875</v>
      </c>
      <c r="V532" s="79">
        <f t="shared" si="273"/>
        <v>18.939393939393938</v>
      </c>
      <c r="W532" s="82">
        <f t="shared" si="274"/>
        <v>9.469696969696969</v>
      </c>
    </row>
    <row r="533" spans="1:23" ht="12.75">
      <c r="A533" s="25">
        <f t="shared" si="252"/>
        <v>529</v>
      </c>
      <c r="B533" s="14">
        <f t="shared" si="256"/>
        <v>126.0226843100189</v>
      </c>
      <c r="C533" s="14">
        <f t="shared" si="257"/>
        <v>63.01134215500945</v>
      </c>
      <c r="D533" s="79">
        <f t="shared" si="258"/>
        <v>31.505671077504726</v>
      </c>
      <c r="E533" s="82">
        <f t="shared" si="259"/>
        <v>15.752835538752363</v>
      </c>
      <c r="F533" s="13"/>
      <c r="G533" s="25">
        <f t="shared" si="260"/>
        <v>529</v>
      </c>
      <c r="H533" s="14">
        <f t="shared" si="261"/>
        <v>113.42155009451795</v>
      </c>
      <c r="I533" s="14">
        <f t="shared" si="262"/>
        <v>56.71077504725898</v>
      </c>
      <c r="J533" s="79">
        <f t="shared" si="263"/>
        <v>28.35538752362949</v>
      </c>
      <c r="K533" s="82">
        <f t="shared" si="264"/>
        <v>14.177693761814744</v>
      </c>
      <c r="M533" s="25">
        <f t="shared" si="265"/>
        <v>529</v>
      </c>
      <c r="N533" s="14">
        <f t="shared" si="266"/>
        <v>94.5179584120983</v>
      </c>
      <c r="O533" s="14">
        <f t="shared" si="267"/>
        <v>47.25897920604915</v>
      </c>
      <c r="P533" s="79">
        <f t="shared" si="268"/>
        <v>23.629489603024574</v>
      </c>
      <c r="Q533" s="82">
        <f t="shared" si="269"/>
        <v>11.814744801512287</v>
      </c>
      <c r="S533" s="25">
        <f t="shared" si="270"/>
        <v>529</v>
      </c>
      <c r="T533" s="14">
        <f t="shared" si="271"/>
        <v>75.61436672967864</v>
      </c>
      <c r="U533" s="14">
        <f t="shared" si="272"/>
        <v>37.80718336483932</v>
      </c>
      <c r="V533" s="79">
        <f t="shared" si="273"/>
        <v>18.90359168241966</v>
      </c>
      <c r="W533" s="82">
        <f t="shared" si="274"/>
        <v>9.45179584120983</v>
      </c>
    </row>
    <row r="534" spans="1:23" ht="12.75">
      <c r="A534" s="25">
        <f t="shared" si="252"/>
        <v>530</v>
      </c>
      <c r="B534" s="14">
        <f t="shared" si="256"/>
        <v>125.78490566037736</v>
      </c>
      <c r="C534" s="14">
        <f t="shared" si="257"/>
        <v>62.89245283018868</v>
      </c>
      <c r="D534" s="79">
        <f t="shared" si="258"/>
        <v>31.44622641509434</v>
      </c>
      <c r="E534" s="82">
        <f t="shared" si="259"/>
        <v>15.72311320754717</v>
      </c>
      <c r="F534" s="13"/>
      <c r="G534" s="25">
        <f t="shared" si="260"/>
        <v>530</v>
      </c>
      <c r="H534" s="14">
        <f t="shared" si="261"/>
        <v>113.20754716981132</v>
      </c>
      <c r="I534" s="14">
        <f t="shared" si="262"/>
        <v>56.60377358490566</v>
      </c>
      <c r="J534" s="79">
        <f t="shared" si="263"/>
        <v>28.30188679245283</v>
      </c>
      <c r="K534" s="82">
        <f t="shared" si="264"/>
        <v>14.150943396226415</v>
      </c>
      <c r="M534" s="25">
        <f t="shared" si="265"/>
        <v>530</v>
      </c>
      <c r="N534" s="14">
        <f t="shared" si="266"/>
        <v>94.33962264150944</v>
      </c>
      <c r="O534" s="14">
        <f t="shared" si="267"/>
        <v>47.16981132075472</v>
      </c>
      <c r="P534" s="79">
        <f t="shared" si="268"/>
        <v>23.58490566037736</v>
      </c>
      <c r="Q534" s="82">
        <f t="shared" si="269"/>
        <v>11.79245283018868</v>
      </c>
      <c r="S534" s="25">
        <f t="shared" si="270"/>
        <v>530</v>
      </c>
      <c r="T534" s="14">
        <f t="shared" si="271"/>
        <v>75.47169811320755</v>
      </c>
      <c r="U534" s="14">
        <f t="shared" si="272"/>
        <v>37.735849056603776</v>
      </c>
      <c r="V534" s="79">
        <f t="shared" si="273"/>
        <v>18.867924528301888</v>
      </c>
      <c r="W534" s="82">
        <f t="shared" si="274"/>
        <v>9.433962264150944</v>
      </c>
    </row>
    <row r="535" spans="1:23" ht="12.75">
      <c r="A535" s="25">
        <f t="shared" si="252"/>
        <v>531</v>
      </c>
      <c r="B535" s="14">
        <f t="shared" si="256"/>
        <v>125.54802259887006</v>
      </c>
      <c r="C535" s="14">
        <f t="shared" si="257"/>
        <v>62.77401129943503</v>
      </c>
      <c r="D535" s="79">
        <f t="shared" si="258"/>
        <v>31.387005649717516</v>
      </c>
      <c r="E535" s="82">
        <f t="shared" si="259"/>
        <v>15.693502824858758</v>
      </c>
      <c r="F535" s="13"/>
      <c r="G535" s="25">
        <f t="shared" si="260"/>
        <v>531</v>
      </c>
      <c r="H535" s="14">
        <f t="shared" si="261"/>
        <v>112.99435028248588</v>
      </c>
      <c r="I535" s="14">
        <f t="shared" si="262"/>
        <v>56.49717514124294</v>
      </c>
      <c r="J535" s="79">
        <f t="shared" si="263"/>
        <v>28.24858757062147</v>
      </c>
      <c r="K535" s="82">
        <f t="shared" si="264"/>
        <v>14.124293785310735</v>
      </c>
      <c r="M535" s="25">
        <f t="shared" si="265"/>
        <v>531</v>
      </c>
      <c r="N535" s="14">
        <f t="shared" si="266"/>
        <v>94.16195856873823</v>
      </c>
      <c r="O535" s="14">
        <f t="shared" si="267"/>
        <v>47.080979284369114</v>
      </c>
      <c r="P535" s="79">
        <f t="shared" si="268"/>
        <v>23.540489642184557</v>
      </c>
      <c r="Q535" s="82">
        <f t="shared" si="269"/>
        <v>11.770244821092279</v>
      </c>
      <c r="S535" s="25">
        <f t="shared" si="270"/>
        <v>531</v>
      </c>
      <c r="T535" s="14">
        <f t="shared" si="271"/>
        <v>75.32956685499059</v>
      </c>
      <c r="U535" s="14">
        <f t="shared" si="272"/>
        <v>37.664783427495294</v>
      </c>
      <c r="V535" s="79">
        <f t="shared" si="273"/>
        <v>18.832391713747647</v>
      </c>
      <c r="W535" s="82">
        <f t="shared" si="274"/>
        <v>9.416195856873824</v>
      </c>
    </row>
    <row r="536" spans="1:23" ht="12.75">
      <c r="A536" s="25">
        <f t="shared" si="252"/>
        <v>532</v>
      </c>
      <c r="B536" s="14">
        <f t="shared" si="256"/>
        <v>125.31203007518798</v>
      </c>
      <c r="C536" s="14">
        <f t="shared" si="257"/>
        <v>62.65601503759399</v>
      </c>
      <c r="D536" s="79">
        <f t="shared" si="258"/>
        <v>31.328007518796994</v>
      </c>
      <c r="E536" s="82">
        <f t="shared" si="259"/>
        <v>15.664003759398497</v>
      </c>
      <c r="F536" s="13"/>
      <c r="G536" s="25">
        <f t="shared" si="260"/>
        <v>532</v>
      </c>
      <c r="H536" s="14">
        <f t="shared" si="261"/>
        <v>112.78195488721805</v>
      </c>
      <c r="I536" s="14">
        <f t="shared" si="262"/>
        <v>56.390977443609025</v>
      </c>
      <c r="J536" s="79">
        <f t="shared" si="263"/>
        <v>28.195488721804512</v>
      </c>
      <c r="K536" s="82">
        <f t="shared" si="264"/>
        <v>14.097744360902256</v>
      </c>
      <c r="M536" s="25">
        <f t="shared" si="265"/>
        <v>532</v>
      </c>
      <c r="N536" s="14">
        <f t="shared" si="266"/>
        <v>93.98496240601504</v>
      </c>
      <c r="O536" s="14">
        <f t="shared" si="267"/>
        <v>46.99248120300752</v>
      </c>
      <c r="P536" s="79">
        <f t="shared" si="268"/>
        <v>23.49624060150376</v>
      </c>
      <c r="Q536" s="82">
        <f t="shared" si="269"/>
        <v>11.74812030075188</v>
      </c>
      <c r="S536" s="25">
        <f t="shared" si="270"/>
        <v>532</v>
      </c>
      <c r="T536" s="14">
        <f t="shared" si="271"/>
        <v>75.18796992481202</v>
      </c>
      <c r="U536" s="14">
        <f t="shared" si="272"/>
        <v>37.59398496240601</v>
      </c>
      <c r="V536" s="79">
        <f t="shared" si="273"/>
        <v>18.796992481203006</v>
      </c>
      <c r="W536" s="82">
        <f t="shared" si="274"/>
        <v>9.398496240601503</v>
      </c>
    </row>
    <row r="537" spans="1:23" ht="12.75">
      <c r="A537" s="25">
        <f t="shared" si="252"/>
        <v>533</v>
      </c>
      <c r="B537" s="14">
        <f t="shared" si="256"/>
        <v>125.07692307692308</v>
      </c>
      <c r="C537" s="14">
        <f t="shared" si="257"/>
        <v>62.53846153846154</v>
      </c>
      <c r="D537" s="79">
        <f t="shared" si="258"/>
        <v>31.26923076923077</v>
      </c>
      <c r="E537" s="82">
        <f t="shared" si="259"/>
        <v>15.634615384615385</v>
      </c>
      <c r="F537" s="13"/>
      <c r="G537" s="25">
        <f t="shared" si="260"/>
        <v>533</v>
      </c>
      <c r="H537" s="14">
        <f t="shared" si="261"/>
        <v>112.5703564727955</v>
      </c>
      <c r="I537" s="14">
        <f t="shared" si="262"/>
        <v>56.28517823639775</v>
      </c>
      <c r="J537" s="79">
        <f t="shared" si="263"/>
        <v>28.142589118198874</v>
      </c>
      <c r="K537" s="82">
        <f t="shared" si="264"/>
        <v>14.071294559099437</v>
      </c>
      <c r="M537" s="25">
        <f t="shared" si="265"/>
        <v>533</v>
      </c>
      <c r="N537" s="14">
        <f t="shared" si="266"/>
        <v>93.80863039399625</v>
      </c>
      <c r="O537" s="14">
        <f t="shared" si="267"/>
        <v>46.90431519699813</v>
      </c>
      <c r="P537" s="79">
        <f t="shared" si="268"/>
        <v>23.452157598499063</v>
      </c>
      <c r="Q537" s="82">
        <f t="shared" si="269"/>
        <v>11.726078799249532</v>
      </c>
      <c r="S537" s="25">
        <f t="shared" si="270"/>
        <v>533</v>
      </c>
      <c r="T537" s="14">
        <f t="shared" si="271"/>
        <v>75.046904315197</v>
      </c>
      <c r="U537" s="14">
        <f t="shared" si="272"/>
        <v>37.5234521575985</v>
      </c>
      <c r="V537" s="79">
        <f t="shared" si="273"/>
        <v>18.76172607879925</v>
      </c>
      <c r="W537" s="82">
        <f t="shared" si="274"/>
        <v>9.380863039399625</v>
      </c>
    </row>
    <row r="538" spans="1:23" ht="12.75">
      <c r="A538" s="25">
        <f t="shared" si="252"/>
        <v>534</v>
      </c>
      <c r="B538" s="14">
        <f t="shared" si="256"/>
        <v>124.84269662921348</v>
      </c>
      <c r="C538" s="14">
        <f t="shared" si="257"/>
        <v>62.42134831460674</v>
      </c>
      <c r="D538" s="79">
        <f t="shared" si="258"/>
        <v>31.21067415730337</v>
      </c>
      <c r="E538" s="82">
        <f t="shared" si="259"/>
        <v>15.605337078651685</v>
      </c>
      <c r="F538" s="13"/>
      <c r="G538" s="25">
        <f t="shared" si="260"/>
        <v>534</v>
      </c>
      <c r="H538" s="14">
        <f t="shared" si="261"/>
        <v>112.35955056179775</v>
      </c>
      <c r="I538" s="14">
        <f t="shared" si="262"/>
        <v>56.17977528089887</v>
      </c>
      <c r="J538" s="79">
        <f t="shared" si="263"/>
        <v>28.089887640449437</v>
      </c>
      <c r="K538" s="82">
        <f t="shared" si="264"/>
        <v>14.044943820224718</v>
      </c>
      <c r="M538" s="25">
        <f t="shared" si="265"/>
        <v>534</v>
      </c>
      <c r="N538" s="14">
        <f t="shared" si="266"/>
        <v>93.63295880149813</v>
      </c>
      <c r="O538" s="14">
        <f t="shared" si="267"/>
        <v>46.81647940074907</v>
      </c>
      <c r="P538" s="79">
        <f t="shared" si="268"/>
        <v>23.408239700374533</v>
      </c>
      <c r="Q538" s="82">
        <f t="shared" si="269"/>
        <v>11.704119850187267</v>
      </c>
      <c r="S538" s="25">
        <f t="shared" si="270"/>
        <v>534</v>
      </c>
      <c r="T538" s="14">
        <f t="shared" si="271"/>
        <v>74.90636704119851</v>
      </c>
      <c r="U538" s="14">
        <f t="shared" si="272"/>
        <v>37.453183520599254</v>
      </c>
      <c r="V538" s="79">
        <f t="shared" si="273"/>
        <v>18.726591760299627</v>
      </c>
      <c r="W538" s="82">
        <f t="shared" si="274"/>
        <v>9.363295880149813</v>
      </c>
    </row>
    <row r="539" spans="1:23" ht="12.75">
      <c r="A539" s="25">
        <f t="shared" si="252"/>
        <v>535</v>
      </c>
      <c r="B539" s="14">
        <f t="shared" si="256"/>
        <v>124.60934579439252</v>
      </c>
      <c r="C539" s="14">
        <f t="shared" si="257"/>
        <v>62.30467289719626</v>
      </c>
      <c r="D539" s="79">
        <f t="shared" si="258"/>
        <v>31.15233644859813</v>
      </c>
      <c r="E539" s="82">
        <f t="shared" si="259"/>
        <v>15.576168224299066</v>
      </c>
      <c r="F539" s="13"/>
      <c r="G539" s="25">
        <f t="shared" si="260"/>
        <v>535</v>
      </c>
      <c r="H539" s="14">
        <f t="shared" si="261"/>
        <v>112.14953271028037</v>
      </c>
      <c r="I539" s="14">
        <f t="shared" si="262"/>
        <v>56.074766355140184</v>
      </c>
      <c r="J539" s="79">
        <f t="shared" si="263"/>
        <v>28.037383177570092</v>
      </c>
      <c r="K539" s="82">
        <f t="shared" si="264"/>
        <v>14.018691588785046</v>
      </c>
      <c r="M539" s="25">
        <f t="shared" si="265"/>
        <v>535</v>
      </c>
      <c r="N539" s="14">
        <f t="shared" si="266"/>
        <v>93.45794392523365</v>
      </c>
      <c r="O539" s="14">
        <f t="shared" si="267"/>
        <v>46.728971962616825</v>
      </c>
      <c r="P539" s="79">
        <f t="shared" si="268"/>
        <v>23.364485981308412</v>
      </c>
      <c r="Q539" s="82">
        <f t="shared" si="269"/>
        <v>11.682242990654206</v>
      </c>
      <c r="S539" s="25">
        <f t="shared" si="270"/>
        <v>535</v>
      </c>
      <c r="T539" s="14">
        <f t="shared" si="271"/>
        <v>74.76635514018692</v>
      </c>
      <c r="U539" s="14">
        <f t="shared" si="272"/>
        <v>37.38317757009346</v>
      </c>
      <c r="V539" s="79">
        <f t="shared" si="273"/>
        <v>18.69158878504673</v>
      </c>
      <c r="W539" s="82">
        <f t="shared" si="274"/>
        <v>9.345794392523365</v>
      </c>
    </row>
    <row r="540" spans="1:23" ht="12.75">
      <c r="A540" s="25">
        <f t="shared" si="252"/>
        <v>536</v>
      </c>
      <c r="B540" s="14">
        <f t="shared" si="256"/>
        <v>124.3768656716418</v>
      </c>
      <c r="C540" s="14">
        <f t="shared" si="257"/>
        <v>62.1884328358209</v>
      </c>
      <c r="D540" s="79">
        <f t="shared" si="258"/>
        <v>31.09421641791045</v>
      </c>
      <c r="E540" s="82">
        <f t="shared" si="259"/>
        <v>15.547108208955224</v>
      </c>
      <c r="F540" s="13"/>
      <c r="G540" s="25">
        <f t="shared" si="260"/>
        <v>536</v>
      </c>
      <c r="H540" s="14">
        <f t="shared" si="261"/>
        <v>111.94029850746269</v>
      </c>
      <c r="I540" s="14">
        <f t="shared" si="262"/>
        <v>55.97014925373134</v>
      </c>
      <c r="J540" s="79">
        <f t="shared" si="263"/>
        <v>27.98507462686567</v>
      </c>
      <c r="K540" s="82">
        <f t="shared" si="264"/>
        <v>13.992537313432836</v>
      </c>
      <c r="M540" s="25">
        <f t="shared" si="265"/>
        <v>536</v>
      </c>
      <c r="N540" s="14">
        <f t="shared" si="266"/>
        <v>93.28358208955224</v>
      </c>
      <c r="O540" s="14">
        <f t="shared" si="267"/>
        <v>46.64179104477612</v>
      </c>
      <c r="P540" s="79">
        <f t="shared" si="268"/>
        <v>23.32089552238806</v>
      </c>
      <c r="Q540" s="82">
        <f t="shared" si="269"/>
        <v>11.66044776119403</v>
      </c>
      <c r="S540" s="25">
        <f t="shared" si="270"/>
        <v>536</v>
      </c>
      <c r="T540" s="14">
        <f t="shared" si="271"/>
        <v>74.6268656716418</v>
      </c>
      <c r="U540" s="14">
        <f t="shared" si="272"/>
        <v>37.3134328358209</v>
      </c>
      <c r="V540" s="79">
        <f t="shared" si="273"/>
        <v>18.65671641791045</v>
      </c>
      <c r="W540" s="82">
        <f t="shared" si="274"/>
        <v>9.328358208955224</v>
      </c>
    </row>
    <row r="541" spans="1:23" ht="12.75">
      <c r="A541" s="25">
        <f t="shared" si="252"/>
        <v>537</v>
      </c>
      <c r="B541" s="14">
        <f t="shared" si="256"/>
        <v>124.14525139664805</v>
      </c>
      <c r="C541" s="14">
        <f t="shared" si="257"/>
        <v>62.072625698324025</v>
      </c>
      <c r="D541" s="79">
        <f t="shared" si="258"/>
        <v>31.036312849162012</v>
      </c>
      <c r="E541" s="82">
        <f t="shared" si="259"/>
        <v>15.518156424581006</v>
      </c>
      <c r="F541" s="13"/>
      <c r="G541" s="25">
        <f t="shared" si="260"/>
        <v>537</v>
      </c>
      <c r="H541" s="14">
        <f t="shared" si="261"/>
        <v>111.73184357541899</v>
      </c>
      <c r="I541" s="14">
        <f t="shared" si="262"/>
        <v>55.865921787709496</v>
      </c>
      <c r="J541" s="79">
        <f t="shared" si="263"/>
        <v>27.932960893854748</v>
      </c>
      <c r="K541" s="82">
        <f t="shared" si="264"/>
        <v>13.966480446927374</v>
      </c>
      <c r="M541" s="25">
        <f t="shared" si="265"/>
        <v>537</v>
      </c>
      <c r="N541" s="14">
        <f t="shared" si="266"/>
        <v>93.10986964618249</v>
      </c>
      <c r="O541" s="14">
        <f t="shared" si="267"/>
        <v>46.554934823091244</v>
      </c>
      <c r="P541" s="79">
        <f t="shared" si="268"/>
        <v>23.277467411545622</v>
      </c>
      <c r="Q541" s="82">
        <f t="shared" si="269"/>
        <v>11.638733705772811</v>
      </c>
      <c r="S541" s="25">
        <f t="shared" si="270"/>
        <v>537</v>
      </c>
      <c r="T541" s="14">
        <f t="shared" si="271"/>
        <v>74.487895716946</v>
      </c>
      <c r="U541" s="14">
        <f t="shared" si="272"/>
        <v>37.243947858473</v>
      </c>
      <c r="V541" s="79">
        <f t="shared" si="273"/>
        <v>18.6219739292365</v>
      </c>
      <c r="W541" s="82">
        <f t="shared" si="274"/>
        <v>9.31098696461825</v>
      </c>
    </row>
    <row r="542" spans="1:23" ht="12.75">
      <c r="A542" s="25">
        <f t="shared" si="252"/>
        <v>538</v>
      </c>
      <c r="B542" s="14">
        <f t="shared" si="256"/>
        <v>123.91449814126393</v>
      </c>
      <c r="C542" s="14">
        <f t="shared" si="257"/>
        <v>61.95724907063197</v>
      </c>
      <c r="D542" s="79">
        <f t="shared" si="258"/>
        <v>30.978624535315983</v>
      </c>
      <c r="E542" s="82">
        <f t="shared" si="259"/>
        <v>15.489312267657992</v>
      </c>
      <c r="F542" s="13"/>
      <c r="G542" s="25">
        <f t="shared" si="260"/>
        <v>538</v>
      </c>
      <c r="H542" s="14">
        <f t="shared" si="261"/>
        <v>111.52416356877323</v>
      </c>
      <c r="I542" s="14">
        <f t="shared" si="262"/>
        <v>55.762081784386616</v>
      </c>
      <c r="J542" s="79">
        <f t="shared" si="263"/>
        <v>27.881040892193308</v>
      </c>
      <c r="K542" s="82">
        <f t="shared" si="264"/>
        <v>13.940520446096654</v>
      </c>
      <c r="M542" s="25">
        <f t="shared" si="265"/>
        <v>538</v>
      </c>
      <c r="N542" s="14">
        <f t="shared" si="266"/>
        <v>92.93680297397769</v>
      </c>
      <c r="O542" s="14">
        <f t="shared" si="267"/>
        <v>46.468401486988846</v>
      </c>
      <c r="P542" s="79">
        <f t="shared" si="268"/>
        <v>23.234200743494423</v>
      </c>
      <c r="Q542" s="82">
        <f t="shared" si="269"/>
        <v>11.617100371747211</v>
      </c>
      <c r="S542" s="25">
        <f t="shared" si="270"/>
        <v>538</v>
      </c>
      <c r="T542" s="14">
        <f t="shared" si="271"/>
        <v>74.34944237918215</v>
      </c>
      <c r="U542" s="14">
        <f t="shared" si="272"/>
        <v>37.174721189591075</v>
      </c>
      <c r="V542" s="79">
        <f t="shared" si="273"/>
        <v>18.587360594795538</v>
      </c>
      <c r="W542" s="82">
        <f t="shared" si="274"/>
        <v>9.293680297397769</v>
      </c>
    </row>
    <row r="543" spans="1:23" ht="12.75">
      <c r="A543" s="25">
        <f t="shared" si="252"/>
        <v>539</v>
      </c>
      <c r="B543" s="14">
        <f t="shared" si="256"/>
        <v>123.68460111317255</v>
      </c>
      <c r="C543" s="14">
        <f t="shared" si="257"/>
        <v>61.842300556586274</v>
      </c>
      <c r="D543" s="79">
        <f t="shared" si="258"/>
        <v>30.921150278293137</v>
      </c>
      <c r="E543" s="82">
        <f t="shared" si="259"/>
        <v>15.460575139146568</v>
      </c>
      <c r="F543" s="13"/>
      <c r="G543" s="25">
        <f t="shared" si="260"/>
        <v>539</v>
      </c>
      <c r="H543" s="14">
        <f t="shared" si="261"/>
        <v>111.31725417439704</v>
      </c>
      <c r="I543" s="14">
        <f t="shared" si="262"/>
        <v>55.65862708719852</v>
      </c>
      <c r="J543" s="79">
        <f t="shared" si="263"/>
        <v>27.82931354359926</v>
      </c>
      <c r="K543" s="82">
        <f t="shared" si="264"/>
        <v>13.91465677179963</v>
      </c>
      <c r="M543" s="25">
        <f t="shared" si="265"/>
        <v>539</v>
      </c>
      <c r="N543" s="14">
        <f t="shared" si="266"/>
        <v>92.7643784786642</v>
      </c>
      <c r="O543" s="14">
        <f t="shared" si="267"/>
        <v>46.3821892393321</v>
      </c>
      <c r="P543" s="79">
        <f t="shared" si="268"/>
        <v>23.19109461966605</v>
      </c>
      <c r="Q543" s="82">
        <f t="shared" si="269"/>
        <v>11.595547309833025</v>
      </c>
      <c r="S543" s="25">
        <f t="shared" si="270"/>
        <v>539</v>
      </c>
      <c r="T543" s="14">
        <f t="shared" si="271"/>
        <v>74.21150278293135</v>
      </c>
      <c r="U543" s="14">
        <f t="shared" si="272"/>
        <v>37.105751391465674</v>
      </c>
      <c r="V543" s="79">
        <f t="shared" si="273"/>
        <v>18.552875695732837</v>
      </c>
      <c r="W543" s="82">
        <f t="shared" si="274"/>
        <v>9.276437847866418</v>
      </c>
    </row>
    <row r="544" spans="1:23" ht="12.75">
      <c r="A544" s="25">
        <f t="shared" si="252"/>
        <v>540</v>
      </c>
      <c r="B544" s="14">
        <f t="shared" si="256"/>
        <v>123.45555555555555</v>
      </c>
      <c r="C544" s="14">
        <f t="shared" si="257"/>
        <v>61.727777777777774</v>
      </c>
      <c r="D544" s="79">
        <f t="shared" si="258"/>
        <v>30.863888888888887</v>
      </c>
      <c r="E544" s="82">
        <f t="shared" si="259"/>
        <v>15.431944444444444</v>
      </c>
      <c r="F544" s="13"/>
      <c r="G544" s="25">
        <f t="shared" si="260"/>
        <v>540</v>
      </c>
      <c r="H544" s="14">
        <f t="shared" si="261"/>
        <v>111.11111111111111</v>
      </c>
      <c r="I544" s="14">
        <f t="shared" si="262"/>
        <v>55.55555555555556</v>
      </c>
      <c r="J544" s="79">
        <f t="shared" si="263"/>
        <v>27.77777777777778</v>
      </c>
      <c r="K544" s="82">
        <f t="shared" si="264"/>
        <v>13.88888888888889</v>
      </c>
      <c r="M544" s="25">
        <f t="shared" si="265"/>
        <v>540</v>
      </c>
      <c r="N544" s="14">
        <f t="shared" si="266"/>
        <v>92.5925925925926</v>
      </c>
      <c r="O544" s="14">
        <f t="shared" si="267"/>
        <v>46.2962962962963</v>
      </c>
      <c r="P544" s="79">
        <f t="shared" si="268"/>
        <v>23.14814814814815</v>
      </c>
      <c r="Q544" s="82">
        <f t="shared" si="269"/>
        <v>11.574074074074074</v>
      </c>
      <c r="S544" s="25">
        <f t="shared" si="270"/>
        <v>540</v>
      </c>
      <c r="T544" s="14">
        <f t="shared" si="271"/>
        <v>74.07407407407408</v>
      </c>
      <c r="U544" s="14">
        <f t="shared" si="272"/>
        <v>37.03703703703704</v>
      </c>
      <c r="V544" s="79">
        <f t="shared" si="273"/>
        <v>18.51851851851852</v>
      </c>
      <c r="W544" s="82">
        <f t="shared" si="274"/>
        <v>9.25925925925926</v>
      </c>
    </row>
    <row r="545" spans="1:23" ht="12.75">
      <c r="A545" s="25">
        <f t="shared" si="252"/>
        <v>541</v>
      </c>
      <c r="B545" s="14">
        <f t="shared" si="256"/>
        <v>123.22735674676525</v>
      </c>
      <c r="C545" s="14">
        <f t="shared" si="257"/>
        <v>61.613678373382626</v>
      </c>
      <c r="D545" s="79">
        <f t="shared" si="258"/>
        <v>30.806839186691313</v>
      </c>
      <c r="E545" s="82">
        <f t="shared" si="259"/>
        <v>15.403419593345657</v>
      </c>
      <c r="F545" s="13"/>
      <c r="G545" s="25">
        <f t="shared" si="260"/>
        <v>541</v>
      </c>
      <c r="H545" s="14">
        <f t="shared" si="261"/>
        <v>110.90573012939002</v>
      </c>
      <c r="I545" s="14">
        <f t="shared" si="262"/>
        <v>55.45286506469501</v>
      </c>
      <c r="J545" s="79">
        <f t="shared" si="263"/>
        <v>27.726432532347506</v>
      </c>
      <c r="K545" s="82">
        <f t="shared" si="264"/>
        <v>13.863216266173753</v>
      </c>
      <c r="M545" s="25">
        <f t="shared" si="265"/>
        <v>541</v>
      </c>
      <c r="N545" s="14">
        <f t="shared" si="266"/>
        <v>92.42144177449168</v>
      </c>
      <c r="O545" s="14">
        <f t="shared" si="267"/>
        <v>46.21072088724584</v>
      </c>
      <c r="P545" s="79">
        <f t="shared" si="268"/>
        <v>23.10536044362292</v>
      </c>
      <c r="Q545" s="82">
        <f t="shared" si="269"/>
        <v>11.55268022181146</v>
      </c>
      <c r="S545" s="25">
        <f t="shared" si="270"/>
        <v>541</v>
      </c>
      <c r="T545" s="14">
        <f t="shared" si="271"/>
        <v>73.93715341959334</v>
      </c>
      <c r="U545" s="14">
        <f t="shared" si="272"/>
        <v>36.96857670979667</v>
      </c>
      <c r="V545" s="79">
        <f t="shared" si="273"/>
        <v>18.484288354898336</v>
      </c>
      <c r="W545" s="82">
        <f t="shared" si="274"/>
        <v>9.242144177449168</v>
      </c>
    </row>
    <row r="546" spans="1:23" ht="12.75">
      <c r="A546" s="25">
        <f t="shared" si="252"/>
        <v>542</v>
      </c>
      <c r="B546" s="14">
        <f t="shared" si="256"/>
        <v>123</v>
      </c>
      <c r="C546" s="14">
        <f t="shared" si="257"/>
        <v>61.5</v>
      </c>
      <c r="D546" s="79">
        <f t="shared" si="258"/>
        <v>30.75</v>
      </c>
      <c r="E546" s="82">
        <f t="shared" si="259"/>
        <v>15.375</v>
      </c>
      <c r="F546" s="13"/>
      <c r="G546" s="25">
        <f t="shared" si="260"/>
        <v>542</v>
      </c>
      <c r="H546" s="14">
        <f t="shared" si="261"/>
        <v>110.7011070110701</v>
      </c>
      <c r="I546" s="14">
        <f t="shared" si="262"/>
        <v>55.35055350553505</v>
      </c>
      <c r="J546" s="79">
        <f t="shared" si="263"/>
        <v>27.675276752767527</v>
      </c>
      <c r="K546" s="82">
        <f t="shared" si="264"/>
        <v>13.837638376383763</v>
      </c>
      <c r="M546" s="25">
        <f t="shared" si="265"/>
        <v>542</v>
      </c>
      <c r="N546" s="14">
        <f t="shared" si="266"/>
        <v>92.25092250922509</v>
      </c>
      <c r="O546" s="14">
        <f t="shared" si="267"/>
        <v>46.125461254612546</v>
      </c>
      <c r="P546" s="79">
        <f t="shared" si="268"/>
        <v>23.062730627306273</v>
      </c>
      <c r="Q546" s="82">
        <f t="shared" si="269"/>
        <v>11.531365313653136</v>
      </c>
      <c r="S546" s="25">
        <f t="shared" si="270"/>
        <v>542</v>
      </c>
      <c r="T546" s="14">
        <f t="shared" si="271"/>
        <v>73.80073800738008</v>
      </c>
      <c r="U546" s="14">
        <f t="shared" si="272"/>
        <v>36.90036900369004</v>
      </c>
      <c r="V546" s="79">
        <f t="shared" si="273"/>
        <v>18.45018450184502</v>
      </c>
      <c r="W546" s="82">
        <f t="shared" si="274"/>
        <v>9.22509225092251</v>
      </c>
    </row>
    <row r="547" spans="1:23" ht="12.75">
      <c r="A547" s="25">
        <f t="shared" si="252"/>
        <v>543</v>
      </c>
      <c r="B547" s="14">
        <f t="shared" si="256"/>
        <v>122.77348066298343</v>
      </c>
      <c r="C547" s="14">
        <f t="shared" si="257"/>
        <v>61.386740331491715</v>
      </c>
      <c r="D547" s="79">
        <f t="shared" si="258"/>
        <v>30.693370165745858</v>
      </c>
      <c r="E547" s="82">
        <f t="shared" si="259"/>
        <v>15.346685082872929</v>
      </c>
      <c r="F547" s="13"/>
      <c r="G547" s="25">
        <f t="shared" si="260"/>
        <v>543</v>
      </c>
      <c r="H547" s="14">
        <f t="shared" si="261"/>
        <v>110.49723756906077</v>
      </c>
      <c r="I547" s="14">
        <f t="shared" si="262"/>
        <v>55.248618784530386</v>
      </c>
      <c r="J547" s="79">
        <f t="shared" si="263"/>
        <v>27.624309392265193</v>
      </c>
      <c r="K547" s="82">
        <f t="shared" si="264"/>
        <v>13.812154696132596</v>
      </c>
      <c r="M547" s="25">
        <f t="shared" si="265"/>
        <v>543</v>
      </c>
      <c r="N547" s="14">
        <f t="shared" si="266"/>
        <v>92.08103130755065</v>
      </c>
      <c r="O547" s="14">
        <f t="shared" si="267"/>
        <v>46.04051565377532</v>
      </c>
      <c r="P547" s="79">
        <f t="shared" si="268"/>
        <v>23.02025782688766</v>
      </c>
      <c r="Q547" s="82">
        <f t="shared" si="269"/>
        <v>11.51012891344383</v>
      </c>
      <c r="S547" s="25">
        <f t="shared" si="270"/>
        <v>543</v>
      </c>
      <c r="T547" s="14">
        <f t="shared" si="271"/>
        <v>73.66482504604052</v>
      </c>
      <c r="U547" s="14">
        <f t="shared" si="272"/>
        <v>36.83241252302026</v>
      </c>
      <c r="V547" s="79">
        <f t="shared" si="273"/>
        <v>18.41620626151013</v>
      </c>
      <c r="W547" s="82">
        <f t="shared" si="274"/>
        <v>9.208103130755065</v>
      </c>
    </row>
    <row r="548" spans="1:23" ht="12.75">
      <c r="A548" s="25">
        <f t="shared" si="252"/>
        <v>544</v>
      </c>
      <c r="B548" s="14">
        <f t="shared" si="256"/>
        <v>122.54779411764706</v>
      </c>
      <c r="C548" s="14">
        <f t="shared" si="257"/>
        <v>61.27389705882353</v>
      </c>
      <c r="D548" s="79">
        <f t="shared" si="258"/>
        <v>30.636948529411764</v>
      </c>
      <c r="E548" s="82">
        <f t="shared" si="259"/>
        <v>15.318474264705882</v>
      </c>
      <c r="F548" s="13"/>
      <c r="G548" s="25">
        <f t="shared" si="260"/>
        <v>544</v>
      </c>
      <c r="H548" s="14">
        <f t="shared" si="261"/>
        <v>110.29411764705883</v>
      </c>
      <c r="I548" s="14">
        <f t="shared" si="262"/>
        <v>55.14705882352941</v>
      </c>
      <c r="J548" s="79">
        <f t="shared" si="263"/>
        <v>27.573529411764707</v>
      </c>
      <c r="K548" s="82">
        <f t="shared" si="264"/>
        <v>13.786764705882353</v>
      </c>
      <c r="M548" s="25">
        <f t="shared" si="265"/>
        <v>544</v>
      </c>
      <c r="N548" s="14">
        <f t="shared" si="266"/>
        <v>91.91176470588235</v>
      </c>
      <c r="O548" s="14">
        <f t="shared" si="267"/>
        <v>45.955882352941174</v>
      </c>
      <c r="P548" s="79">
        <f t="shared" si="268"/>
        <v>22.977941176470587</v>
      </c>
      <c r="Q548" s="82">
        <f t="shared" si="269"/>
        <v>11.488970588235293</v>
      </c>
      <c r="S548" s="25">
        <f t="shared" si="270"/>
        <v>544</v>
      </c>
      <c r="T548" s="14">
        <f t="shared" si="271"/>
        <v>73.52941176470588</v>
      </c>
      <c r="U548" s="14">
        <f t="shared" si="272"/>
        <v>36.76470588235294</v>
      </c>
      <c r="V548" s="79">
        <f t="shared" si="273"/>
        <v>18.38235294117647</v>
      </c>
      <c r="W548" s="82">
        <f t="shared" si="274"/>
        <v>9.191176470588236</v>
      </c>
    </row>
    <row r="549" spans="1:23" ht="12.75">
      <c r="A549" s="25">
        <f t="shared" si="252"/>
        <v>545</v>
      </c>
      <c r="B549" s="14">
        <f t="shared" si="256"/>
        <v>122.32293577981652</v>
      </c>
      <c r="C549" s="14">
        <f t="shared" si="257"/>
        <v>61.16146788990826</v>
      </c>
      <c r="D549" s="79">
        <f t="shared" si="258"/>
        <v>30.58073394495413</v>
      </c>
      <c r="E549" s="82">
        <f t="shared" si="259"/>
        <v>15.290366972477065</v>
      </c>
      <c r="F549" s="13"/>
      <c r="G549" s="25">
        <f t="shared" si="260"/>
        <v>545</v>
      </c>
      <c r="H549" s="14">
        <f t="shared" si="261"/>
        <v>110.09174311926606</v>
      </c>
      <c r="I549" s="14">
        <f t="shared" si="262"/>
        <v>55.04587155963303</v>
      </c>
      <c r="J549" s="79">
        <f t="shared" si="263"/>
        <v>27.522935779816514</v>
      </c>
      <c r="K549" s="82">
        <f t="shared" si="264"/>
        <v>13.761467889908257</v>
      </c>
      <c r="M549" s="25">
        <f t="shared" si="265"/>
        <v>545</v>
      </c>
      <c r="N549" s="14">
        <f t="shared" si="266"/>
        <v>91.74311926605505</v>
      </c>
      <c r="O549" s="14">
        <f t="shared" si="267"/>
        <v>45.87155963302752</v>
      </c>
      <c r="P549" s="79">
        <f t="shared" si="268"/>
        <v>22.93577981651376</v>
      </c>
      <c r="Q549" s="82">
        <f t="shared" si="269"/>
        <v>11.46788990825688</v>
      </c>
      <c r="S549" s="25">
        <f t="shared" si="270"/>
        <v>545</v>
      </c>
      <c r="T549" s="14">
        <f t="shared" si="271"/>
        <v>73.39449541284404</v>
      </c>
      <c r="U549" s="14">
        <f t="shared" si="272"/>
        <v>36.69724770642202</v>
      </c>
      <c r="V549" s="79">
        <f t="shared" si="273"/>
        <v>18.34862385321101</v>
      </c>
      <c r="W549" s="82">
        <f t="shared" si="274"/>
        <v>9.174311926605505</v>
      </c>
    </row>
    <row r="550" spans="1:23" ht="12.75">
      <c r="A550" s="25">
        <f t="shared" si="252"/>
        <v>546</v>
      </c>
      <c r="B550" s="14">
        <f t="shared" si="256"/>
        <v>122.0989010989011</v>
      </c>
      <c r="C550" s="14">
        <f t="shared" si="257"/>
        <v>61.04945054945055</v>
      </c>
      <c r="D550" s="79">
        <f t="shared" si="258"/>
        <v>30.524725274725274</v>
      </c>
      <c r="E550" s="82">
        <f t="shared" si="259"/>
        <v>15.262362637362637</v>
      </c>
      <c r="F550" s="13"/>
      <c r="G550" s="25">
        <f t="shared" si="260"/>
        <v>546</v>
      </c>
      <c r="H550" s="14">
        <f t="shared" si="261"/>
        <v>109.89010989010988</v>
      </c>
      <c r="I550" s="14">
        <f t="shared" si="262"/>
        <v>54.94505494505494</v>
      </c>
      <c r="J550" s="79">
        <f t="shared" si="263"/>
        <v>27.47252747252747</v>
      </c>
      <c r="K550" s="82">
        <f t="shared" si="264"/>
        <v>13.736263736263735</v>
      </c>
      <c r="M550" s="25">
        <f t="shared" si="265"/>
        <v>546</v>
      </c>
      <c r="N550" s="14">
        <f t="shared" si="266"/>
        <v>91.57509157509158</v>
      </c>
      <c r="O550" s="14">
        <f t="shared" si="267"/>
        <v>45.78754578754579</v>
      </c>
      <c r="P550" s="79">
        <f t="shared" si="268"/>
        <v>22.893772893772894</v>
      </c>
      <c r="Q550" s="82">
        <f t="shared" si="269"/>
        <v>11.446886446886447</v>
      </c>
      <c r="S550" s="25">
        <f t="shared" si="270"/>
        <v>546</v>
      </c>
      <c r="T550" s="14">
        <f t="shared" si="271"/>
        <v>73.26007326007326</v>
      </c>
      <c r="U550" s="14">
        <f t="shared" si="272"/>
        <v>36.63003663003663</v>
      </c>
      <c r="V550" s="79">
        <f t="shared" si="273"/>
        <v>18.315018315018314</v>
      </c>
      <c r="W550" s="82">
        <f t="shared" si="274"/>
        <v>9.157509157509157</v>
      </c>
    </row>
    <row r="551" spans="1:23" ht="12.75">
      <c r="A551" s="25">
        <f t="shared" si="252"/>
        <v>547</v>
      </c>
      <c r="B551" s="14">
        <f t="shared" si="256"/>
        <v>121.87568555758683</v>
      </c>
      <c r="C551" s="14">
        <f t="shared" si="257"/>
        <v>60.93784277879342</v>
      </c>
      <c r="D551" s="79">
        <f t="shared" si="258"/>
        <v>30.46892138939671</v>
      </c>
      <c r="E551" s="82">
        <f t="shared" si="259"/>
        <v>15.234460694698354</v>
      </c>
      <c r="F551" s="13"/>
      <c r="G551" s="25">
        <f t="shared" si="260"/>
        <v>547</v>
      </c>
      <c r="H551" s="14">
        <f t="shared" si="261"/>
        <v>109.68921389396709</v>
      </c>
      <c r="I551" s="14">
        <f t="shared" si="262"/>
        <v>54.844606946983546</v>
      </c>
      <c r="J551" s="79">
        <f t="shared" si="263"/>
        <v>27.422303473491773</v>
      </c>
      <c r="K551" s="82">
        <f t="shared" si="264"/>
        <v>13.711151736745887</v>
      </c>
      <c r="M551" s="25">
        <f t="shared" si="265"/>
        <v>547</v>
      </c>
      <c r="N551" s="14">
        <f t="shared" si="266"/>
        <v>91.40767824497257</v>
      </c>
      <c r="O551" s="14">
        <f t="shared" si="267"/>
        <v>45.703839122486286</v>
      </c>
      <c r="P551" s="79">
        <f t="shared" si="268"/>
        <v>22.851919561243143</v>
      </c>
      <c r="Q551" s="82">
        <f t="shared" si="269"/>
        <v>11.425959780621572</v>
      </c>
      <c r="S551" s="25">
        <f t="shared" si="270"/>
        <v>547</v>
      </c>
      <c r="T551" s="14">
        <f t="shared" si="271"/>
        <v>73.12614259597807</v>
      </c>
      <c r="U551" s="14">
        <f t="shared" si="272"/>
        <v>36.56307129798903</v>
      </c>
      <c r="V551" s="79">
        <f t="shared" si="273"/>
        <v>18.281535648994517</v>
      </c>
      <c r="W551" s="82">
        <f t="shared" si="274"/>
        <v>9.140767824497258</v>
      </c>
    </row>
    <row r="552" spans="1:23" ht="12.75">
      <c r="A552" s="25">
        <f t="shared" si="252"/>
        <v>548</v>
      </c>
      <c r="B552" s="14">
        <f t="shared" si="256"/>
        <v>121.65328467153284</v>
      </c>
      <c r="C552" s="14">
        <f t="shared" si="257"/>
        <v>60.82664233576642</v>
      </c>
      <c r="D552" s="79">
        <f t="shared" si="258"/>
        <v>30.41332116788321</v>
      </c>
      <c r="E552" s="82">
        <f t="shared" si="259"/>
        <v>15.206660583941606</v>
      </c>
      <c r="F552" s="13"/>
      <c r="G552" s="25">
        <f t="shared" si="260"/>
        <v>548</v>
      </c>
      <c r="H552" s="14">
        <f t="shared" si="261"/>
        <v>109.48905109489051</v>
      </c>
      <c r="I552" s="14">
        <f t="shared" si="262"/>
        <v>54.74452554744526</v>
      </c>
      <c r="J552" s="79">
        <f t="shared" si="263"/>
        <v>27.37226277372263</v>
      </c>
      <c r="K552" s="82">
        <f t="shared" si="264"/>
        <v>13.686131386861314</v>
      </c>
      <c r="M552" s="25">
        <f t="shared" si="265"/>
        <v>548</v>
      </c>
      <c r="N552" s="14">
        <f t="shared" si="266"/>
        <v>91.24087591240875</v>
      </c>
      <c r="O552" s="14">
        <f t="shared" si="267"/>
        <v>45.62043795620438</v>
      </c>
      <c r="P552" s="79">
        <f t="shared" si="268"/>
        <v>22.81021897810219</v>
      </c>
      <c r="Q552" s="82">
        <f t="shared" si="269"/>
        <v>11.405109489051094</v>
      </c>
      <c r="S552" s="25">
        <f t="shared" si="270"/>
        <v>548</v>
      </c>
      <c r="T552" s="14">
        <f t="shared" si="271"/>
        <v>72.99270072992701</v>
      </c>
      <c r="U552" s="14">
        <f t="shared" si="272"/>
        <v>36.496350364963504</v>
      </c>
      <c r="V552" s="79">
        <f t="shared" si="273"/>
        <v>18.248175182481752</v>
      </c>
      <c r="W552" s="82">
        <f t="shared" si="274"/>
        <v>9.124087591240876</v>
      </c>
    </row>
    <row r="553" spans="1:23" ht="12.75">
      <c r="A553" s="25">
        <f t="shared" si="252"/>
        <v>549</v>
      </c>
      <c r="B553" s="14">
        <f t="shared" si="256"/>
        <v>121.43169398907104</v>
      </c>
      <c r="C553" s="14">
        <f t="shared" si="257"/>
        <v>60.71584699453552</v>
      </c>
      <c r="D553" s="79">
        <f t="shared" si="258"/>
        <v>30.35792349726776</v>
      </c>
      <c r="E553" s="82">
        <f t="shared" si="259"/>
        <v>15.17896174863388</v>
      </c>
      <c r="F553" s="13"/>
      <c r="G553" s="25">
        <f t="shared" si="260"/>
        <v>549</v>
      </c>
      <c r="H553" s="14">
        <f t="shared" si="261"/>
        <v>109.2896174863388</v>
      </c>
      <c r="I553" s="14">
        <f t="shared" si="262"/>
        <v>54.6448087431694</v>
      </c>
      <c r="J553" s="79">
        <f t="shared" si="263"/>
        <v>27.3224043715847</v>
      </c>
      <c r="K553" s="82">
        <f t="shared" si="264"/>
        <v>13.66120218579235</v>
      </c>
      <c r="M553" s="25">
        <f t="shared" si="265"/>
        <v>549</v>
      </c>
      <c r="N553" s="14">
        <f t="shared" si="266"/>
        <v>91.07468123861567</v>
      </c>
      <c r="O553" s="14">
        <f t="shared" si="267"/>
        <v>45.537340619307834</v>
      </c>
      <c r="P553" s="79">
        <f t="shared" si="268"/>
        <v>22.768670309653917</v>
      </c>
      <c r="Q553" s="82">
        <f t="shared" si="269"/>
        <v>11.384335154826958</v>
      </c>
      <c r="S553" s="25">
        <f t="shared" si="270"/>
        <v>549</v>
      </c>
      <c r="T553" s="14">
        <f t="shared" si="271"/>
        <v>72.85974499089254</v>
      </c>
      <c r="U553" s="14">
        <f t="shared" si="272"/>
        <v>36.42987249544627</v>
      </c>
      <c r="V553" s="79">
        <f t="shared" si="273"/>
        <v>18.214936247723134</v>
      </c>
      <c r="W553" s="82">
        <f t="shared" si="274"/>
        <v>9.107468123861567</v>
      </c>
    </row>
    <row r="554" spans="1:23" ht="12.75">
      <c r="A554" s="25">
        <f t="shared" si="252"/>
        <v>550</v>
      </c>
      <c r="B554" s="14">
        <f t="shared" si="256"/>
        <v>121.21090909090908</v>
      </c>
      <c r="C554" s="14">
        <f t="shared" si="257"/>
        <v>60.60545454545454</v>
      </c>
      <c r="D554" s="79">
        <f t="shared" si="258"/>
        <v>30.30272727272727</v>
      </c>
      <c r="E554" s="82">
        <f t="shared" si="259"/>
        <v>15.151363636363635</v>
      </c>
      <c r="F554" s="13"/>
      <c r="G554" s="25">
        <f t="shared" si="260"/>
        <v>550</v>
      </c>
      <c r="H554" s="14">
        <f t="shared" si="261"/>
        <v>109.0909090909091</v>
      </c>
      <c r="I554" s="14">
        <f t="shared" si="262"/>
        <v>54.54545454545455</v>
      </c>
      <c r="J554" s="79">
        <f t="shared" si="263"/>
        <v>27.272727272727273</v>
      </c>
      <c r="K554" s="82">
        <f t="shared" si="264"/>
        <v>13.636363636363637</v>
      </c>
      <c r="M554" s="25">
        <f t="shared" si="265"/>
        <v>550</v>
      </c>
      <c r="N554" s="14">
        <f t="shared" si="266"/>
        <v>90.9090909090909</v>
      </c>
      <c r="O554" s="14">
        <f t="shared" si="267"/>
        <v>45.45454545454545</v>
      </c>
      <c r="P554" s="79">
        <f t="shared" si="268"/>
        <v>22.727272727272727</v>
      </c>
      <c r="Q554" s="82">
        <f t="shared" si="269"/>
        <v>11.363636363636363</v>
      </c>
      <c r="S554" s="25">
        <f t="shared" si="270"/>
        <v>550</v>
      </c>
      <c r="T554" s="14">
        <f t="shared" si="271"/>
        <v>72.72727272727273</v>
      </c>
      <c r="U554" s="14">
        <f t="shared" si="272"/>
        <v>36.36363636363637</v>
      </c>
      <c r="V554" s="79">
        <f t="shared" si="273"/>
        <v>18.181818181818183</v>
      </c>
      <c r="W554" s="82">
        <f t="shared" si="274"/>
        <v>9.090909090909092</v>
      </c>
    </row>
    <row r="555" spans="1:23" ht="12.75">
      <c r="A555" s="25">
        <f t="shared" si="252"/>
        <v>551</v>
      </c>
      <c r="B555" s="14">
        <f t="shared" si="256"/>
        <v>120.99092558983666</v>
      </c>
      <c r="C555" s="14">
        <f t="shared" si="257"/>
        <v>60.49546279491833</v>
      </c>
      <c r="D555" s="79">
        <f t="shared" si="258"/>
        <v>30.247731397459166</v>
      </c>
      <c r="E555" s="82">
        <f t="shared" si="259"/>
        <v>15.123865698729583</v>
      </c>
      <c r="F555" s="13"/>
      <c r="G555" s="25">
        <f t="shared" si="260"/>
        <v>551</v>
      </c>
      <c r="H555" s="14">
        <f t="shared" si="261"/>
        <v>108.8929219600726</v>
      </c>
      <c r="I555" s="14">
        <f t="shared" si="262"/>
        <v>54.4464609800363</v>
      </c>
      <c r="J555" s="79">
        <f t="shared" si="263"/>
        <v>27.22323049001815</v>
      </c>
      <c r="K555" s="82">
        <f t="shared" si="264"/>
        <v>13.611615245009075</v>
      </c>
      <c r="M555" s="25">
        <f t="shared" si="265"/>
        <v>551</v>
      </c>
      <c r="N555" s="14">
        <f t="shared" si="266"/>
        <v>90.74410163339383</v>
      </c>
      <c r="O555" s="14">
        <f t="shared" si="267"/>
        <v>45.37205081669691</v>
      </c>
      <c r="P555" s="79">
        <f t="shared" si="268"/>
        <v>22.686025408348456</v>
      </c>
      <c r="Q555" s="82">
        <f t="shared" si="269"/>
        <v>11.343012704174228</v>
      </c>
      <c r="S555" s="25">
        <f t="shared" si="270"/>
        <v>551</v>
      </c>
      <c r="T555" s="14">
        <f t="shared" si="271"/>
        <v>72.59528130671507</v>
      </c>
      <c r="U555" s="14">
        <f t="shared" si="272"/>
        <v>36.29764065335753</v>
      </c>
      <c r="V555" s="79">
        <f t="shared" si="273"/>
        <v>18.148820326678766</v>
      </c>
      <c r="W555" s="82">
        <f t="shared" si="274"/>
        <v>9.074410163339383</v>
      </c>
    </row>
    <row r="556" spans="1:23" ht="12.75">
      <c r="A556" s="25">
        <f t="shared" si="252"/>
        <v>552</v>
      </c>
      <c r="B556" s="14">
        <f t="shared" si="256"/>
        <v>120.77173913043478</v>
      </c>
      <c r="C556" s="14">
        <f t="shared" si="257"/>
        <v>60.38586956521739</v>
      </c>
      <c r="D556" s="79">
        <f t="shared" si="258"/>
        <v>30.192934782608695</v>
      </c>
      <c r="E556" s="82">
        <f t="shared" si="259"/>
        <v>15.096467391304348</v>
      </c>
      <c r="F556" s="13"/>
      <c r="G556" s="25">
        <f t="shared" si="260"/>
        <v>552</v>
      </c>
      <c r="H556" s="14">
        <f t="shared" si="261"/>
        <v>108.69565217391305</v>
      </c>
      <c r="I556" s="14">
        <f t="shared" si="262"/>
        <v>54.34782608695652</v>
      </c>
      <c r="J556" s="79">
        <f t="shared" si="263"/>
        <v>27.17391304347826</v>
      </c>
      <c r="K556" s="82">
        <f t="shared" si="264"/>
        <v>13.58695652173913</v>
      </c>
      <c r="M556" s="25">
        <f t="shared" si="265"/>
        <v>552</v>
      </c>
      <c r="N556" s="14">
        <f t="shared" si="266"/>
        <v>90.57971014492753</v>
      </c>
      <c r="O556" s="14">
        <f t="shared" si="267"/>
        <v>45.289855072463766</v>
      </c>
      <c r="P556" s="79">
        <f t="shared" si="268"/>
        <v>22.644927536231883</v>
      </c>
      <c r="Q556" s="82">
        <f t="shared" si="269"/>
        <v>11.322463768115941</v>
      </c>
      <c r="S556" s="25">
        <f t="shared" si="270"/>
        <v>552</v>
      </c>
      <c r="T556" s="14">
        <f t="shared" si="271"/>
        <v>72.46376811594203</v>
      </c>
      <c r="U556" s="14">
        <f t="shared" si="272"/>
        <v>36.231884057971016</v>
      </c>
      <c r="V556" s="79">
        <f t="shared" si="273"/>
        <v>18.115942028985508</v>
      </c>
      <c r="W556" s="82">
        <f t="shared" si="274"/>
        <v>9.057971014492754</v>
      </c>
    </row>
    <row r="557" spans="1:23" ht="12.75">
      <c r="A557" s="25">
        <f t="shared" si="252"/>
        <v>553</v>
      </c>
      <c r="B557" s="14">
        <f t="shared" si="256"/>
        <v>120.55334538878843</v>
      </c>
      <c r="C557" s="14">
        <f t="shared" si="257"/>
        <v>60.276672694394215</v>
      </c>
      <c r="D557" s="79">
        <f t="shared" si="258"/>
        <v>30.138336347197107</v>
      </c>
      <c r="E557" s="82">
        <f t="shared" si="259"/>
        <v>15.069168173598554</v>
      </c>
      <c r="F557" s="13"/>
      <c r="G557" s="25">
        <f t="shared" si="260"/>
        <v>553</v>
      </c>
      <c r="H557" s="14">
        <f t="shared" si="261"/>
        <v>108.499095840868</v>
      </c>
      <c r="I557" s="14">
        <f t="shared" si="262"/>
        <v>54.249547920434</v>
      </c>
      <c r="J557" s="79">
        <f t="shared" si="263"/>
        <v>27.124773960217</v>
      </c>
      <c r="K557" s="82">
        <f t="shared" si="264"/>
        <v>13.5623869801085</v>
      </c>
      <c r="M557" s="25">
        <f t="shared" si="265"/>
        <v>553</v>
      </c>
      <c r="N557" s="14">
        <f t="shared" si="266"/>
        <v>90.41591320072332</v>
      </c>
      <c r="O557" s="14">
        <f t="shared" si="267"/>
        <v>45.20795660036166</v>
      </c>
      <c r="P557" s="79">
        <f t="shared" si="268"/>
        <v>22.60397830018083</v>
      </c>
      <c r="Q557" s="82">
        <f t="shared" si="269"/>
        <v>11.301989150090415</v>
      </c>
      <c r="S557" s="25">
        <f t="shared" si="270"/>
        <v>553</v>
      </c>
      <c r="T557" s="14">
        <f t="shared" si="271"/>
        <v>72.33273056057867</v>
      </c>
      <c r="U557" s="14">
        <f t="shared" si="272"/>
        <v>36.166365280289334</v>
      </c>
      <c r="V557" s="79">
        <f t="shared" si="273"/>
        <v>18.083182640144667</v>
      </c>
      <c r="W557" s="82">
        <f t="shared" si="274"/>
        <v>9.041591320072333</v>
      </c>
    </row>
    <row r="558" spans="1:23" ht="12.75">
      <c r="A558" s="25">
        <f t="shared" si="252"/>
        <v>554</v>
      </c>
      <c r="B558" s="14">
        <f t="shared" si="256"/>
        <v>120.33574007220217</v>
      </c>
      <c r="C558" s="14">
        <f t="shared" si="257"/>
        <v>60.167870036101085</v>
      </c>
      <c r="D558" s="79">
        <f t="shared" si="258"/>
        <v>30.083935018050543</v>
      </c>
      <c r="E558" s="82">
        <f t="shared" si="259"/>
        <v>15.041967509025271</v>
      </c>
      <c r="F558" s="13"/>
      <c r="G558" s="25">
        <f t="shared" si="260"/>
        <v>554</v>
      </c>
      <c r="H558" s="14">
        <f t="shared" si="261"/>
        <v>108.30324909747293</v>
      </c>
      <c r="I558" s="14">
        <f t="shared" si="262"/>
        <v>54.151624548736464</v>
      </c>
      <c r="J558" s="79">
        <f t="shared" si="263"/>
        <v>27.075812274368232</v>
      </c>
      <c r="K558" s="82">
        <f t="shared" si="264"/>
        <v>13.537906137184116</v>
      </c>
      <c r="M558" s="25">
        <f t="shared" si="265"/>
        <v>554</v>
      </c>
      <c r="N558" s="14">
        <f t="shared" si="266"/>
        <v>90.25270758122744</v>
      </c>
      <c r="O558" s="14">
        <f t="shared" si="267"/>
        <v>45.12635379061372</v>
      </c>
      <c r="P558" s="79">
        <f t="shared" si="268"/>
        <v>22.56317689530686</v>
      </c>
      <c r="Q558" s="82">
        <f t="shared" si="269"/>
        <v>11.28158844765343</v>
      </c>
      <c r="S558" s="25">
        <f t="shared" si="270"/>
        <v>554</v>
      </c>
      <c r="T558" s="14">
        <f t="shared" si="271"/>
        <v>72.20216606498195</v>
      </c>
      <c r="U558" s="14">
        <f t="shared" si="272"/>
        <v>36.101083032490976</v>
      </c>
      <c r="V558" s="79">
        <f t="shared" si="273"/>
        <v>18.050541516245488</v>
      </c>
      <c r="W558" s="82">
        <f t="shared" si="274"/>
        <v>9.025270758122744</v>
      </c>
    </row>
    <row r="559" spans="1:23" ht="12.75">
      <c r="A559" s="25">
        <f t="shared" si="252"/>
        <v>555</v>
      </c>
      <c r="B559" s="14">
        <f t="shared" si="256"/>
        <v>120.11891891891892</v>
      </c>
      <c r="C559" s="14">
        <f t="shared" si="257"/>
        <v>60.05945945945946</v>
      </c>
      <c r="D559" s="79">
        <f t="shared" si="258"/>
        <v>30.02972972972973</v>
      </c>
      <c r="E559" s="82">
        <f t="shared" si="259"/>
        <v>15.014864864864865</v>
      </c>
      <c r="F559" s="13"/>
      <c r="G559" s="25">
        <f t="shared" si="260"/>
        <v>555</v>
      </c>
      <c r="H559" s="14">
        <f t="shared" si="261"/>
        <v>108.10810810810811</v>
      </c>
      <c r="I559" s="14">
        <f t="shared" si="262"/>
        <v>54.054054054054056</v>
      </c>
      <c r="J559" s="79">
        <f t="shared" si="263"/>
        <v>27.027027027027028</v>
      </c>
      <c r="K559" s="82">
        <f t="shared" si="264"/>
        <v>13.513513513513514</v>
      </c>
      <c r="M559" s="25">
        <f t="shared" si="265"/>
        <v>555</v>
      </c>
      <c r="N559" s="14">
        <f t="shared" si="266"/>
        <v>90.09009009009009</v>
      </c>
      <c r="O559" s="14">
        <f t="shared" si="267"/>
        <v>45.04504504504504</v>
      </c>
      <c r="P559" s="79">
        <f t="shared" si="268"/>
        <v>22.52252252252252</v>
      </c>
      <c r="Q559" s="82">
        <f t="shared" si="269"/>
        <v>11.26126126126126</v>
      </c>
      <c r="S559" s="25">
        <f t="shared" si="270"/>
        <v>555</v>
      </c>
      <c r="T559" s="14">
        <f t="shared" si="271"/>
        <v>72.07207207207207</v>
      </c>
      <c r="U559" s="14">
        <f t="shared" si="272"/>
        <v>36.03603603603604</v>
      </c>
      <c r="V559" s="79">
        <f t="shared" si="273"/>
        <v>18.01801801801802</v>
      </c>
      <c r="W559" s="82">
        <f t="shared" si="274"/>
        <v>9.00900900900901</v>
      </c>
    </row>
    <row r="560" spans="1:23" ht="12.75">
      <c r="A560" s="25">
        <f t="shared" si="252"/>
        <v>556</v>
      </c>
      <c r="B560" s="14">
        <f t="shared" si="256"/>
        <v>119.90287769784173</v>
      </c>
      <c r="C560" s="14">
        <f t="shared" si="257"/>
        <v>59.951438848920866</v>
      </c>
      <c r="D560" s="79">
        <f t="shared" si="258"/>
        <v>29.975719424460433</v>
      </c>
      <c r="E560" s="82">
        <f t="shared" si="259"/>
        <v>14.987859712230216</v>
      </c>
      <c r="F560" s="13"/>
      <c r="G560" s="25">
        <f t="shared" si="260"/>
        <v>556</v>
      </c>
      <c r="H560" s="14">
        <f t="shared" si="261"/>
        <v>107.9136690647482</v>
      </c>
      <c r="I560" s="14">
        <f t="shared" si="262"/>
        <v>53.9568345323741</v>
      </c>
      <c r="J560" s="79">
        <f t="shared" si="263"/>
        <v>26.97841726618705</v>
      </c>
      <c r="K560" s="82">
        <f t="shared" si="264"/>
        <v>13.489208633093526</v>
      </c>
      <c r="M560" s="25">
        <f t="shared" si="265"/>
        <v>556</v>
      </c>
      <c r="N560" s="14">
        <f t="shared" si="266"/>
        <v>89.92805755395683</v>
      </c>
      <c r="O560" s="14">
        <f t="shared" si="267"/>
        <v>44.96402877697842</v>
      </c>
      <c r="P560" s="79">
        <f t="shared" si="268"/>
        <v>22.48201438848921</v>
      </c>
      <c r="Q560" s="82">
        <f t="shared" si="269"/>
        <v>11.241007194244604</v>
      </c>
      <c r="S560" s="25">
        <f t="shared" si="270"/>
        <v>556</v>
      </c>
      <c r="T560" s="14">
        <f t="shared" si="271"/>
        <v>71.94244604316546</v>
      </c>
      <c r="U560" s="14">
        <f t="shared" si="272"/>
        <v>35.97122302158273</v>
      </c>
      <c r="V560" s="79">
        <f t="shared" si="273"/>
        <v>17.985611510791365</v>
      </c>
      <c r="W560" s="82">
        <f t="shared" si="274"/>
        <v>8.992805755395683</v>
      </c>
    </row>
    <row r="561" spans="1:23" ht="12.75">
      <c r="A561" s="25">
        <f t="shared" si="252"/>
        <v>557</v>
      </c>
      <c r="B561" s="14">
        <f t="shared" si="256"/>
        <v>119.68761220825853</v>
      </c>
      <c r="C561" s="14">
        <f t="shared" si="257"/>
        <v>59.843806104129264</v>
      </c>
      <c r="D561" s="79">
        <f t="shared" si="258"/>
        <v>29.921903052064632</v>
      </c>
      <c r="E561" s="82">
        <f t="shared" si="259"/>
        <v>14.960951526032316</v>
      </c>
      <c r="F561" s="13"/>
      <c r="G561" s="25">
        <f t="shared" si="260"/>
        <v>557</v>
      </c>
      <c r="H561" s="14">
        <f t="shared" si="261"/>
        <v>107.71992818671454</v>
      </c>
      <c r="I561" s="14">
        <f t="shared" si="262"/>
        <v>53.85996409335727</v>
      </c>
      <c r="J561" s="79">
        <f t="shared" si="263"/>
        <v>26.929982046678635</v>
      </c>
      <c r="K561" s="82">
        <f t="shared" si="264"/>
        <v>13.464991023339318</v>
      </c>
      <c r="M561" s="25">
        <f t="shared" si="265"/>
        <v>557</v>
      </c>
      <c r="N561" s="14">
        <f t="shared" si="266"/>
        <v>89.76660682226212</v>
      </c>
      <c r="O561" s="14">
        <f t="shared" si="267"/>
        <v>44.88330341113106</v>
      </c>
      <c r="P561" s="79">
        <f t="shared" si="268"/>
        <v>22.44165170556553</v>
      </c>
      <c r="Q561" s="82">
        <f t="shared" si="269"/>
        <v>11.220825852782765</v>
      </c>
      <c r="S561" s="25">
        <f t="shared" si="270"/>
        <v>557</v>
      </c>
      <c r="T561" s="14">
        <f t="shared" si="271"/>
        <v>71.8132854578097</v>
      </c>
      <c r="U561" s="14">
        <f t="shared" si="272"/>
        <v>35.90664272890485</v>
      </c>
      <c r="V561" s="79">
        <f t="shared" si="273"/>
        <v>17.953321364452425</v>
      </c>
      <c r="W561" s="82">
        <f t="shared" si="274"/>
        <v>8.976660682226212</v>
      </c>
    </row>
    <row r="562" spans="1:23" ht="12.75">
      <c r="A562" s="25">
        <f t="shared" si="252"/>
        <v>558</v>
      </c>
      <c r="B562" s="14">
        <f t="shared" si="256"/>
        <v>119.47311827956989</v>
      </c>
      <c r="C562" s="14">
        <f t="shared" si="257"/>
        <v>59.736559139784944</v>
      </c>
      <c r="D562" s="79">
        <f t="shared" si="258"/>
        <v>29.868279569892472</v>
      </c>
      <c r="E562" s="82">
        <f t="shared" si="259"/>
        <v>14.934139784946236</v>
      </c>
      <c r="F562" s="13"/>
      <c r="G562" s="25">
        <f t="shared" si="260"/>
        <v>558</v>
      </c>
      <c r="H562" s="14">
        <f t="shared" si="261"/>
        <v>107.52688172043011</v>
      </c>
      <c r="I562" s="14">
        <f t="shared" si="262"/>
        <v>53.763440860215056</v>
      </c>
      <c r="J562" s="79">
        <f t="shared" si="263"/>
        <v>26.881720430107528</v>
      </c>
      <c r="K562" s="82">
        <f t="shared" si="264"/>
        <v>13.440860215053764</v>
      </c>
      <c r="M562" s="25">
        <f t="shared" si="265"/>
        <v>558</v>
      </c>
      <c r="N562" s="14">
        <f t="shared" si="266"/>
        <v>89.60573476702508</v>
      </c>
      <c r="O562" s="14">
        <f t="shared" si="267"/>
        <v>44.80286738351254</v>
      </c>
      <c r="P562" s="79">
        <f t="shared" si="268"/>
        <v>22.40143369175627</v>
      </c>
      <c r="Q562" s="82">
        <f t="shared" si="269"/>
        <v>11.200716845878135</v>
      </c>
      <c r="S562" s="25">
        <f t="shared" si="270"/>
        <v>558</v>
      </c>
      <c r="T562" s="14">
        <f t="shared" si="271"/>
        <v>71.68458781362007</v>
      </c>
      <c r="U562" s="14">
        <f t="shared" si="272"/>
        <v>35.842293906810035</v>
      </c>
      <c r="V562" s="79">
        <f t="shared" si="273"/>
        <v>17.921146953405017</v>
      </c>
      <c r="W562" s="82">
        <f t="shared" si="274"/>
        <v>8.960573476702509</v>
      </c>
    </row>
    <row r="563" spans="1:23" ht="12.75">
      <c r="A563" s="25">
        <f t="shared" si="252"/>
        <v>559</v>
      </c>
      <c r="B563" s="14">
        <f t="shared" si="256"/>
        <v>119.25939177101968</v>
      </c>
      <c r="C563" s="14">
        <f t="shared" si="257"/>
        <v>59.62969588550984</v>
      </c>
      <c r="D563" s="79">
        <f t="shared" si="258"/>
        <v>29.81484794275492</v>
      </c>
      <c r="E563" s="82">
        <f t="shared" si="259"/>
        <v>14.90742397137746</v>
      </c>
      <c r="F563" s="13"/>
      <c r="G563" s="25">
        <f t="shared" si="260"/>
        <v>559</v>
      </c>
      <c r="H563" s="14">
        <f t="shared" si="261"/>
        <v>107.3345259391771</v>
      </c>
      <c r="I563" s="14">
        <f t="shared" si="262"/>
        <v>53.66726296958855</v>
      </c>
      <c r="J563" s="79">
        <f t="shared" si="263"/>
        <v>26.833631484794275</v>
      </c>
      <c r="K563" s="82">
        <f t="shared" si="264"/>
        <v>13.416815742397137</v>
      </c>
      <c r="M563" s="25">
        <f t="shared" si="265"/>
        <v>559</v>
      </c>
      <c r="N563" s="14">
        <f t="shared" si="266"/>
        <v>89.44543828264759</v>
      </c>
      <c r="O563" s="14">
        <f t="shared" si="267"/>
        <v>44.72271914132379</v>
      </c>
      <c r="P563" s="79">
        <f t="shared" si="268"/>
        <v>22.361359570661897</v>
      </c>
      <c r="Q563" s="82">
        <f t="shared" si="269"/>
        <v>11.180679785330948</v>
      </c>
      <c r="S563" s="25">
        <f t="shared" si="270"/>
        <v>559</v>
      </c>
      <c r="T563" s="14">
        <f t="shared" si="271"/>
        <v>71.55635062611807</v>
      </c>
      <c r="U563" s="14">
        <f t="shared" si="272"/>
        <v>35.77817531305904</v>
      </c>
      <c r="V563" s="79">
        <f t="shared" si="273"/>
        <v>17.88908765652952</v>
      </c>
      <c r="W563" s="82">
        <f t="shared" si="274"/>
        <v>8.94454382826476</v>
      </c>
    </row>
    <row r="564" spans="1:23" ht="12.75">
      <c r="A564" s="25">
        <f t="shared" si="252"/>
        <v>560</v>
      </c>
      <c r="B564" s="14">
        <f t="shared" si="256"/>
        <v>119.04642857142858</v>
      </c>
      <c r="C564" s="14">
        <f t="shared" si="257"/>
        <v>59.52321428571429</v>
      </c>
      <c r="D564" s="79">
        <f t="shared" si="258"/>
        <v>29.761607142857144</v>
      </c>
      <c r="E564" s="82">
        <f t="shared" si="259"/>
        <v>14.880803571428572</v>
      </c>
      <c r="F564" s="13"/>
      <c r="G564" s="25">
        <f t="shared" si="260"/>
        <v>560</v>
      </c>
      <c r="H564" s="14">
        <f t="shared" si="261"/>
        <v>107.14285714285714</v>
      </c>
      <c r="I564" s="14">
        <f t="shared" si="262"/>
        <v>53.57142857142857</v>
      </c>
      <c r="J564" s="79">
        <f t="shared" si="263"/>
        <v>26.785714285714285</v>
      </c>
      <c r="K564" s="82">
        <f t="shared" si="264"/>
        <v>13.392857142857142</v>
      </c>
      <c r="M564" s="25">
        <f t="shared" si="265"/>
        <v>560</v>
      </c>
      <c r="N564" s="14">
        <f t="shared" si="266"/>
        <v>89.28571428571429</v>
      </c>
      <c r="O564" s="14">
        <f t="shared" si="267"/>
        <v>44.642857142857146</v>
      </c>
      <c r="P564" s="79">
        <f t="shared" si="268"/>
        <v>22.321428571428573</v>
      </c>
      <c r="Q564" s="82">
        <f t="shared" si="269"/>
        <v>11.160714285714286</v>
      </c>
      <c r="S564" s="25">
        <f t="shared" si="270"/>
        <v>560</v>
      </c>
      <c r="T564" s="14">
        <f t="shared" si="271"/>
        <v>71.42857142857143</v>
      </c>
      <c r="U564" s="14">
        <f t="shared" si="272"/>
        <v>35.714285714285715</v>
      </c>
      <c r="V564" s="79">
        <f t="shared" si="273"/>
        <v>17.857142857142858</v>
      </c>
      <c r="W564" s="82">
        <f t="shared" si="274"/>
        <v>8.928571428571429</v>
      </c>
    </row>
    <row r="565" spans="1:23" ht="12.75">
      <c r="A565" s="25">
        <f t="shared" si="252"/>
        <v>561</v>
      </c>
      <c r="B565" s="14">
        <f t="shared" si="256"/>
        <v>118.83422459893048</v>
      </c>
      <c r="C565" s="14">
        <f t="shared" si="257"/>
        <v>59.41711229946524</v>
      </c>
      <c r="D565" s="79">
        <f t="shared" si="258"/>
        <v>29.70855614973262</v>
      </c>
      <c r="E565" s="82">
        <f t="shared" si="259"/>
        <v>14.85427807486631</v>
      </c>
      <c r="F565" s="13"/>
      <c r="G565" s="25">
        <f t="shared" si="260"/>
        <v>561</v>
      </c>
      <c r="H565" s="14">
        <f t="shared" si="261"/>
        <v>106.95187165775401</v>
      </c>
      <c r="I565" s="14">
        <f t="shared" si="262"/>
        <v>53.475935828877006</v>
      </c>
      <c r="J565" s="79">
        <f t="shared" si="263"/>
        <v>26.737967914438503</v>
      </c>
      <c r="K565" s="82">
        <f t="shared" si="264"/>
        <v>13.368983957219251</v>
      </c>
      <c r="M565" s="25">
        <f t="shared" si="265"/>
        <v>561</v>
      </c>
      <c r="N565" s="14">
        <f t="shared" si="266"/>
        <v>89.12655971479501</v>
      </c>
      <c r="O565" s="14">
        <f t="shared" si="267"/>
        <v>44.563279857397504</v>
      </c>
      <c r="P565" s="79">
        <f t="shared" si="268"/>
        <v>22.281639928698752</v>
      </c>
      <c r="Q565" s="82">
        <f t="shared" si="269"/>
        <v>11.140819964349376</v>
      </c>
      <c r="S565" s="25">
        <f t="shared" si="270"/>
        <v>561</v>
      </c>
      <c r="T565" s="14">
        <f t="shared" si="271"/>
        <v>71.301247771836</v>
      </c>
      <c r="U565" s="14">
        <f t="shared" si="272"/>
        <v>35.650623885918</v>
      </c>
      <c r="V565" s="79">
        <f t="shared" si="273"/>
        <v>17.825311942959</v>
      </c>
      <c r="W565" s="82">
        <f t="shared" si="274"/>
        <v>8.9126559714795</v>
      </c>
    </row>
    <row r="566" spans="1:23" ht="12.75">
      <c r="A566" s="25">
        <f t="shared" si="252"/>
        <v>562</v>
      </c>
      <c r="B566" s="14">
        <f t="shared" si="256"/>
        <v>118.62277580071175</v>
      </c>
      <c r="C566" s="14">
        <f t="shared" si="257"/>
        <v>59.311387900355875</v>
      </c>
      <c r="D566" s="79">
        <f t="shared" si="258"/>
        <v>29.655693950177938</v>
      </c>
      <c r="E566" s="82">
        <f t="shared" si="259"/>
        <v>14.827846975088969</v>
      </c>
      <c r="F566" s="13"/>
      <c r="G566" s="25">
        <f t="shared" si="260"/>
        <v>562</v>
      </c>
      <c r="H566" s="14">
        <f t="shared" si="261"/>
        <v>106.76156583629893</v>
      </c>
      <c r="I566" s="14">
        <f t="shared" si="262"/>
        <v>53.380782918149464</v>
      </c>
      <c r="J566" s="79">
        <f t="shared" si="263"/>
        <v>26.690391459074732</v>
      </c>
      <c r="K566" s="82">
        <f t="shared" si="264"/>
        <v>13.345195729537366</v>
      </c>
      <c r="M566" s="25">
        <f t="shared" si="265"/>
        <v>562</v>
      </c>
      <c r="N566" s="14">
        <f t="shared" si="266"/>
        <v>88.96797153024912</v>
      </c>
      <c r="O566" s="14">
        <f t="shared" si="267"/>
        <v>44.48398576512456</v>
      </c>
      <c r="P566" s="79">
        <f t="shared" si="268"/>
        <v>22.24199288256228</v>
      </c>
      <c r="Q566" s="82">
        <f t="shared" si="269"/>
        <v>11.12099644128114</v>
      </c>
      <c r="S566" s="25">
        <f t="shared" si="270"/>
        <v>562</v>
      </c>
      <c r="T566" s="14">
        <f t="shared" si="271"/>
        <v>71.17437722419929</v>
      </c>
      <c r="U566" s="14">
        <f t="shared" si="272"/>
        <v>35.587188612099645</v>
      </c>
      <c r="V566" s="79">
        <f t="shared" si="273"/>
        <v>17.793594306049823</v>
      </c>
      <c r="W566" s="82">
        <f t="shared" si="274"/>
        <v>8.896797153024911</v>
      </c>
    </row>
    <row r="567" spans="1:23" ht="12.75">
      <c r="A567" s="25">
        <f aca="true" t="shared" si="275" ref="A567:A630">A566+1</f>
        <v>563</v>
      </c>
      <c r="B567" s="14">
        <f t="shared" si="256"/>
        <v>118.41207815275311</v>
      </c>
      <c r="C567" s="14">
        <f t="shared" si="257"/>
        <v>59.206039076376555</v>
      </c>
      <c r="D567" s="79">
        <f t="shared" si="258"/>
        <v>29.603019538188278</v>
      </c>
      <c r="E567" s="82">
        <f t="shared" si="259"/>
        <v>14.801509769094139</v>
      </c>
      <c r="F567" s="13"/>
      <c r="G567" s="25">
        <f t="shared" si="260"/>
        <v>563</v>
      </c>
      <c r="H567" s="14">
        <f t="shared" si="261"/>
        <v>106.57193605683837</v>
      </c>
      <c r="I567" s="14">
        <f t="shared" si="262"/>
        <v>53.285968028419184</v>
      </c>
      <c r="J567" s="79">
        <f t="shared" si="263"/>
        <v>26.642984014209592</v>
      </c>
      <c r="K567" s="82">
        <f t="shared" si="264"/>
        <v>13.321492007104796</v>
      </c>
      <c r="M567" s="25">
        <f t="shared" si="265"/>
        <v>563</v>
      </c>
      <c r="N567" s="14">
        <f t="shared" si="266"/>
        <v>88.80994671403197</v>
      </c>
      <c r="O567" s="14">
        <f t="shared" si="267"/>
        <v>44.40497335701598</v>
      </c>
      <c r="P567" s="79">
        <f t="shared" si="268"/>
        <v>22.20248667850799</v>
      </c>
      <c r="Q567" s="82">
        <f t="shared" si="269"/>
        <v>11.101243339253996</v>
      </c>
      <c r="S567" s="25">
        <f t="shared" si="270"/>
        <v>563</v>
      </c>
      <c r="T567" s="14">
        <f t="shared" si="271"/>
        <v>71.04795737122558</v>
      </c>
      <c r="U567" s="14">
        <f t="shared" si="272"/>
        <v>35.52397868561279</v>
      </c>
      <c r="V567" s="79">
        <f t="shared" si="273"/>
        <v>17.761989342806395</v>
      </c>
      <c r="W567" s="82">
        <f t="shared" si="274"/>
        <v>8.880994671403197</v>
      </c>
    </row>
    <row r="568" spans="1:23" ht="12.75">
      <c r="A568" s="25">
        <f t="shared" si="275"/>
        <v>564</v>
      </c>
      <c r="B568" s="14">
        <f t="shared" si="256"/>
        <v>118.20212765957447</v>
      </c>
      <c r="C568" s="14">
        <f t="shared" si="257"/>
        <v>59.101063829787236</v>
      </c>
      <c r="D568" s="79">
        <f t="shared" si="258"/>
        <v>29.550531914893618</v>
      </c>
      <c r="E568" s="82">
        <f t="shared" si="259"/>
        <v>14.775265957446809</v>
      </c>
      <c r="F568" s="13"/>
      <c r="G568" s="25">
        <f t="shared" si="260"/>
        <v>564</v>
      </c>
      <c r="H568" s="14">
        <f t="shared" si="261"/>
        <v>106.38297872340425</v>
      </c>
      <c r="I568" s="14">
        <f t="shared" si="262"/>
        <v>53.191489361702125</v>
      </c>
      <c r="J568" s="79">
        <f t="shared" si="263"/>
        <v>26.595744680851062</v>
      </c>
      <c r="K568" s="82">
        <f t="shared" si="264"/>
        <v>13.297872340425531</v>
      </c>
      <c r="M568" s="25">
        <f t="shared" si="265"/>
        <v>564</v>
      </c>
      <c r="N568" s="14">
        <f t="shared" si="266"/>
        <v>88.65248226950355</v>
      </c>
      <c r="O568" s="14">
        <f t="shared" si="267"/>
        <v>44.326241134751776</v>
      </c>
      <c r="P568" s="79">
        <f t="shared" si="268"/>
        <v>22.163120567375888</v>
      </c>
      <c r="Q568" s="82">
        <f t="shared" si="269"/>
        <v>11.081560283687944</v>
      </c>
      <c r="S568" s="25">
        <f t="shared" si="270"/>
        <v>564</v>
      </c>
      <c r="T568" s="14">
        <f t="shared" si="271"/>
        <v>70.92198581560284</v>
      </c>
      <c r="U568" s="14">
        <f t="shared" si="272"/>
        <v>35.46099290780142</v>
      </c>
      <c r="V568" s="79">
        <f t="shared" si="273"/>
        <v>17.73049645390071</v>
      </c>
      <c r="W568" s="82">
        <f t="shared" si="274"/>
        <v>8.865248226950355</v>
      </c>
    </row>
    <row r="569" spans="1:23" ht="12.75">
      <c r="A569" s="25">
        <f t="shared" si="275"/>
        <v>565</v>
      </c>
      <c r="B569" s="14">
        <f t="shared" si="256"/>
        <v>117.9929203539823</v>
      </c>
      <c r="C569" s="14">
        <f t="shared" si="257"/>
        <v>58.99646017699115</v>
      </c>
      <c r="D569" s="79">
        <f t="shared" si="258"/>
        <v>29.498230088495575</v>
      </c>
      <c r="E569" s="82">
        <f t="shared" si="259"/>
        <v>14.749115044247787</v>
      </c>
      <c r="F569" s="13"/>
      <c r="G569" s="25">
        <f t="shared" si="260"/>
        <v>565</v>
      </c>
      <c r="H569" s="14">
        <f t="shared" si="261"/>
        <v>106.19469026548673</v>
      </c>
      <c r="I569" s="14">
        <f t="shared" si="262"/>
        <v>53.097345132743364</v>
      </c>
      <c r="J569" s="79">
        <f t="shared" si="263"/>
        <v>26.548672566371682</v>
      </c>
      <c r="K569" s="82">
        <f t="shared" si="264"/>
        <v>13.274336283185841</v>
      </c>
      <c r="M569" s="25">
        <f t="shared" si="265"/>
        <v>565</v>
      </c>
      <c r="N569" s="14">
        <f t="shared" si="266"/>
        <v>88.49557522123894</v>
      </c>
      <c r="O569" s="14">
        <f t="shared" si="267"/>
        <v>44.24778761061947</v>
      </c>
      <c r="P569" s="79">
        <f t="shared" si="268"/>
        <v>22.123893805309734</v>
      </c>
      <c r="Q569" s="82">
        <f t="shared" si="269"/>
        <v>11.061946902654867</v>
      </c>
      <c r="S569" s="25">
        <f t="shared" si="270"/>
        <v>565</v>
      </c>
      <c r="T569" s="14">
        <f t="shared" si="271"/>
        <v>70.79646017699115</v>
      </c>
      <c r="U569" s="14">
        <f t="shared" si="272"/>
        <v>35.39823008849557</v>
      </c>
      <c r="V569" s="79">
        <f t="shared" si="273"/>
        <v>17.699115044247787</v>
      </c>
      <c r="W569" s="82">
        <f t="shared" si="274"/>
        <v>8.849557522123893</v>
      </c>
    </row>
    <row r="570" spans="1:23" ht="12.75">
      <c r="A570" s="25">
        <f t="shared" si="275"/>
        <v>566</v>
      </c>
      <c r="B570" s="14">
        <f t="shared" si="256"/>
        <v>117.7844522968198</v>
      </c>
      <c r="C570" s="14">
        <f t="shared" si="257"/>
        <v>58.8922261484099</v>
      </c>
      <c r="D570" s="79">
        <f t="shared" si="258"/>
        <v>29.44611307420495</v>
      </c>
      <c r="E570" s="82">
        <f t="shared" si="259"/>
        <v>14.723056537102474</v>
      </c>
      <c r="F570" s="13"/>
      <c r="G570" s="25">
        <f t="shared" si="260"/>
        <v>566</v>
      </c>
      <c r="H570" s="14">
        <f t="shared" si="261"/>
        <v>106.00706713780919</v>
      </c>
      <c r="I570" s="14">
        <f t="shared" si="262"/>
        <v>53.003533568904594</v>
      </c>
      <c r="J570" s="79">
        <f t="shared" si="263"/>
        <v>26.501766784452297</v>
      </c>
      <c r="K570" s="82">
        <f t="shared" si="264"/>
        <v>13.250883392226148</v>
      </c>
      <c r="M570" s="25">
        <f t="shared" si="265"/>
        <v>566</v>
      </c>
      <c r="N570" s="14">
        <f t="shared" si="266"/>
        <v>88.33922261484099</v>
      </c>
      <c r="O570" s="14">
        <f t="shared" si="267"/>
        <v>44.169611307420496</v>
      </c>
      <c r="P570" s="79">
        <f t="shared" si="268"/>
        <v>22.084805653710248</v>
      </c>
      <c r="Q570" s="82">
        <f t="shared" si="269"/>
        <v>11.042402826855124</v>
      </c>
      <c r="S570" s="25">
        <f t="shared" si="270"/>
        <v>566</v>
      </c>
      <c r="T570" s="14">
        <f t="shared" si="271"/>
        <v>70.6713780918728</v>
      </c>
      <c r="U570" s="14">
        <f t="shared" si="272"/>
        <v>35.3356890459364</v>
      </c>
      <c r="V570" s="79">
        <f t="shared" si="273"/>
        <v>17.6678445229682</v>
      </c>
      <c r="W570" s="82">
        <f t="shared" si="274"/>
        <v>8.8339222614841</v>
      </c>
    </row>
    <row r="571" spans="1:23" ht="12.75">
      <c r="A571" s="25">
        <f t="shared" si="275"/>
        <v>567</v>
      </c>
      <c r="B571" s="14">
        <f t="shared" si="256"/>
        <v>117.57671957671958</v>
      </c>
      <c r="C571" s="14">
        <f t="shared" si="257"/>
        <v>58.78835978835979</v>
      </c>
      <c r="D571" s="79">
        <f t="shared" si="258"/>
        <v>29.394179894179896</v>
      </c>
      <c r="E571" s="82">
        <f t="shared" si="259"/>
        <v>14.697089947089948</v>
      </c>
      <c r="F571" s="13"/>
      <c r="G571" s="25">
        <f t="shared" si="260"/>
        <v>567</v>
      </c>
      <c r="H571" s="14">
        <f t="shared" si="261"/>
        <v>105.82010582010582</v>
      </c>
      <c r="I571" s="14">
        <f t="shared" si="262"/>
        <v>52.91005291005291</v>
      </c>
      <c r="J571" s="79">
        <f t="shared" si="263"/>
        <v>26.455026455026456</v>
      </c>
      <c r="K571" s="82">
        <f t="shared" si="264"/>
        <v>13.227513227513228</v>
      </c>
      <c r="M571" s="25">
        <f t="shared" si="265"/>
        <v>567</v>
      </c>
      <c r="N571" s="14">
        <f t="shared" si="266"/>
        <v>88.18342151675485</v>
      </c>
      <c r="O571" s="14">
        <f t="shared" si="267"/>
        <v>44.091710758377424</v>
      </c>
      <c r="P571" s="79">
        <f t="shared" si="268"/>
        <v>22.045855379188712</v>
      </c>
      <c r="Q571" s="82">
        <f t="shared" si="269"/>
        <v>11.022927689594356</v>
      </c>
      <c r="S571" s="25">
        <f t="shared" si="270"/>
        <v>567</v>
      </c>
      <c r="T571" s="14">
        <f t="shared" si="271"/>
        <v>70.54673721340389</v>
      </c>
      <c r="U571" s="14">
        <f t="shared" si="272"/>
        <v>35.27336860670194</v>
      </c>
      <c r="V571" s="79">
        <f t="shared" si="273"/>
        <v>17.63668430335097</v>
      </c>
      <c r="W571" s="82">
        <f t="shared" si="274"/>
        <v>8.818342151675486</v>
      </c>
    </row>
    <row r="572" spans="1:23" ht="12.75">
      <c r="A572" s="25">
        <f t="shared" si="275"/>
        <v>568</v>
      </c>
      <c r="B572" s="14">
        <f t="shared" si="256"/>
        <v>117.36971830985915</v>
      </c>
      <c r="C572" s="14">
        <f t="shared" si="257"/>
        <v>58.684859154929576</v>
      </c>
      <c r="D572" s="79">
        <f t="shared" si="258"/>
        <v>29.342429577464788</v>
      </c>
      <c r="E572" s="82">
        <f t="shared" si="259"/>
        <v>14.671214788732394</v>
      </c>
      <c r="F572" s="13"/>
      <c r="G572" s="25">
        <f t="shared" si="260"/>
        <v>568</v>
      </c>
      <c r="H572" s="14">
        <f t="shared" si="261"/>
        <v>105.63380281690141</v>
      </c>
      <c r="I572" s="14">
        <f t="shared" si="262"/>
        <v>52.816901408450704</v>
      </c>
      <c r="J572" s="79">
        <f t="shared" si="263"/>
        <v>26.408450704225352</v>
      </c>
      <c r="K572" s="82">
        <f t="shared" si="264"/>
        <v>13.204225352112676</v>
      </c>
      <c r="M572" s="25">
        <f t="shared" si="265"/>
        <v>568</v>
      </c>
      <c r="N572" s="14">
        <f t="shared" si="266"/>
        <v>88.02816901408451</v>
      </c>
      <c r="O572" s="14">
        <f t="shared" si="267"/>
        <v>44.014084507042256</v>
      </c>
      <c r="P572" s="79">
        <f t="shared" si="268"/>
        <v>22.007042253521128</v>
      </c>
      <c r="Q572" s="82">
        <f t="shared" si="269"/>
        <v>11.003521126760564</v>
      </c>
      <c r="S572" s="25">
        <f t="shared" si="270"/>
        <v>568</v>
      </c>
      <c r="T572" s="14">
        <f t="shared" si="271"/>
        <v>70.4225352112676</v>
      </c>
      <c r="U572" s="14">
        <f t="shared" si="272"/>
        <v>35.2112676056338</v>
      </c>
      <c r="V572" s="79">
        <f t="shared" si="273"/>
        <v>17.6056338028169</v>
      </c>
      <c r="W572" s="82">
        <f t="shared" si="274"/>
        <v>8.80281690140845</v>
      </c>
    </row>
    <row r="573" spans="1:23" ht="12.75">
      <c r="A573" s="25">
        <f t="shared" si="275"/>
        <v>569</v>
      </c>
      <c r="B573" s="14">
        <f t="shared" si="256"/>
        <v>117.1634446397188</v>
      </c>
      <c r="C573" s="14">
        <f t="shared" si="257"/>
        <v>58.5817223198594</v>
      </c>
      <c r="D573" s="79">
        <f t="shared" si="258"/>
        <v>29.2908611599297</v>
      </c>
      <c r="E573" s="82">
        <f t="shared" si="259"/>
        <v>14.64543057996485</v>
      </c>
      <c r="F573" s="13"/>
      <c r="G573" s="25">
        <f t="shared" si="260"/>
        <v>569</v>
      </c>
      <c r="H573" s="14">
        <f t="shared" si="261"/>
        <v>105.4481546572935</v>
      </c>
      <c r="I573" s="14">
        <f t="shared" si="262"/>
        <v>52.72407732864675</v>
      </c>
      <c r="J573" s="79">
        <f t="shared" si="263"/>
        <v>26.362038664323375</v>
      </c>
      <c r="K573" s="82">
        <f t="shared" si="264"/>
        <v>13.181019332161688</v>
      </c>
      <c r="M573" s="25">
        <f t="shared" si="265"/>
        <v>569</v>
      </c>
      <c r="N573" s="14">
        <f t="shared" si="266"/>
        <v>87.87346221441125</v>
      </c>
      <c r="O573" s="14">
        <f t="shared" si="267"/>
        <v>43.936731107205624</v>
      </c>
      <c r="P573" s="79">
        <f t="shared" si="268"/>
        <v>21.968365553602812</v>
      </c>
      <c r="Q573" s="82">
        <f t="shared" si="269"/>
        <v>10.984182776801406</v>
      </c>
      <c r="S573" s="25">
        <f t="shared" si="270"/>
        <v>569</v>
      </c>
      <c r="T573" s="14">
        <f t="shared" si="271"/>
        <v>70.298769771529</v>
      </c>
      <c r="U573" s="14">
        <f t="shared" si="272"/>
        <v>35.1493848857645</v>
      </c>
      <c r="V573" s="79">
        <f t="shared" si="273"/>
        <v>17.57469244288225</v>
      </c>
      <c r="W573" s="82">
        <f t="shared" si="274"/>
        <v>8.787346221441124</v>
      </c>
    </row>
    <row r="574" spans="1:23" ht="12.75">
      <c r="A574" s="25">
        <f t="shared" si="275"/>
        <v>570</v>
      </c>
      <c r="B574" s="14">
        <f t="shared" si="256"/>
        <v>116.9578947368421</v>
      </c>
      <c r="C574" s="14">
        <f t="shared" si="257"/>
        <v>58.47894736842105</v>
      </c>
      <c r="D574" s="79">
        <f t="shared" si="258"/>
        <v>29.239473684210527</v>
      </c>
      <c r="E574" s="82">
        <f t="shared" si="259"/>
        <v>14.619736842105263</v>
      </c>
      <c r="F574" s="13"/>
      <c r="G574" s="25">
        <f t="shared" si="260"/>
        <v>570</v>
      </c>
      <c r="H574" s="14">
        <f t="shared" si="261"/>
        <v>105.26315789473684</v>
      </c>
      <c r="I574" s="14">
        <f t="shared" si="262"/>
        <v>52.63157894736842</v>
      </c>
      <c r="J574" s="79">
        <f t="shared" si="263"/>
        <v>26.31578947368421</v>
      </c>
      <c r="K574" s="82">
        <f t="shared" si="264"/>
        <v>13.157894736842104</v>
      </c>
      <c r="M574" s="25">
        <f t="shared" si="265"/>
        <v>570</v>
      </c>
      <c r="N574" s="14">
        <f t="shared" si="266"/>
        <v>87.71929824561404</v>
      </c>
      <c r="O574" s="14">
        <f t="shared" si="267"/>
        <v>43.85964912280702</v>
      </c>
      <c r="P574" s="79">
        <f t="shared" si="268"/>
        <v>21.92982456140351</v>
      </c>
      <c r="Q574" s="82">
        <f t="shared" si="269"/>
        <v>10.964912280701755</v>
      </c>
      <c r="S574" s="25">
        <f t="shared" si="270"/>
        <v>570</v>
      </c>
      <c r="T574" s="14">
        <f t="shared" si="271"/>
        <v>70.17543859649123</v>
      </c>
      <c r="U574" s="14">
        <f t="shared" si="272"/>
        <v>35.08771929824562</v>
      </c>
      <c r="V574" s="79">
        <f t="shared" si="273"/>
        <v>17.54385964912281</v>
      </c>
      <c r="W574" s="82">
        <f t="shared" si="274"/>
        <v>8.771929824561404</v>
      </c>
    </row>
    <row r="575" spans="1:23" ht="12.75">
      <c r="A575" s="25">
        <f t="shared" si="275"/>
        <v>571</v>
      </c>
      <c r="B575" s="14">
        <f t="shared" si="256"/>
        <v>116.75306479859896</v>
      </c>
      <c r="C575" s="14">
        <f t="shared" si="257"/>
        <v>58.37653239929948</v>
      </c>
      <c r="D575" s="79">
        <f t="shared" si="258"/>
        <v>29.18826619964974</v>
      </c>
      <c r="E575" s="82">
        <f t="shared" si="259"/>
        <v>14.59413309982487</v>
      </c>
      <c r="F575" s="13"/>
      <c r="G575" s="25">
        <f t="shared" si="260"/>
        <v>571</v>
      </c>
      <c r="H575" s="14">
        <f t="shared" si="261"/>
        <v>105.07880910683012</v>
      </c>
      <c r="I575" s="14">
        <f t="shared" si="262"/>
        <v>52.53940455341506</v>
      </c>
      <c r="J575" s="79">
        <f t="shared" si="263"/>
        <v>26.26970227670753</v>
      </c>
      <c r="K575" s="82">
        <f t="shared" si="264"/>
        <v>13.134851138353765</v>
      </c>
      <c r="M575" s="25">
        <f t="shared" si="265"/>
        <v>571</v>
      </c>
      <c r="N575" s="14">
        <f t="shared" si="266"/>
        <v>87.56567425569177</v>
      </c>
      <c r="O575" s="14">
        <f t="shared" si="267"/>
        <v>43.78283712784589</v>
      </c>
      <c r="P575" s="79">
        <f t="shared" si="268"/>
        <v>21.891418563922944</v>
      </c>
      <c r="Q575" s="82">
        <f t="shared" si="269"/>
        <v>10.945709281961472</v>
      </c>
      <c r="S575" s="25">
        <f t="shared" si="270"/>
        <v>571</v>
      </c>
      <c r="T575" s="14">
        <f t="shared" si="271"/>
        <v>70.05253940455341</v>
      </c>
      <c r="U575" s="14">
        <f t="shared" si="272"/>
        <v>35.02626970227671</v>
      </c>
      <c r="V575" s="79">
        <f t="shared" si="273"/>
        <v>17.513134851138354</v>
      </c>
      <c r="W575" s="82">
        <f t="shared" si="274"/>
        <v>8.756567425569177</v>
      </c>
    </row>
    <row r="576" spans="1:23" ht="12.75">
      <c r="A576" s="25">
        <f t="shared" si="275"/>
        <v>572</v>
      </c>
      <c r="B576" s="14">
        <f t="shared" si="256"/>
        <v>116.54895104895105</v>
      </c>
      <c r="C576" s="14">
        <f t="shared" si="257"/>
        <v>58.27447552447553</v>
      </c>
      <c r="D576" s="79">
        <f t="shared" si="258"/>
        <v>29.137237762237763</v>
      </c>
      <c r="E576" s="82">
        <f t="shared" si="259"/>
        <v>14.568618881118882</v>
      </c>
      <c r="F576" s="13"/>
      <c r="G576" s="25">
        <f t="shared" si="260"/>
        <v>572</v>
      </c>
      <c r="H576" s="14">
        <f t="shared" si="261"/>
        <v>104.8951048951049</v>
      </c>
      <c r="I576" s="14">
        <f t="shared" si="262"/>
        <v>52.44755244755245</v>
      </c>
      <c r="J576" s="79">
        <f t="shared" si="263"/>
        <v>26.223776223776223</v>
      </c>
      <c r="K576" s="82">
        <f t="shared" si="264"/>
        <v>13.111888111888112</v>
      </c>
      <c r="M576" s="25">
        <f t="shared" si="265"/>
        <v>572</v>
      </c>
      <c r="N576" s="14">
        <f t="shared" si="266"/>
        <v>87.41258741258741</v>
      </c>
      <c r="O576" s="14">
        <f t="shared" si="267"/>
        <v>43.70629370629371</v>
      </c>
      <c r="P576" s="79">
        <f t="shared" si="268"/>
        <v>21.853146853146853</v>
      </c>
      <c r="Q576" s="82">
        <f t="shared" si="269"/>
        <v>10.926573426573427</v>
      </c>
      <c r="S576" s="25">
        <f t="shared" si="270"/>
        <v>572</v>
      </c>
      <c r="T576" s="14">
        <f t="shared" si="271"/>
        <v>69.93006993006993</v>
      </c>
      <c r="U576" s="14">
        <f t="shared" si="272"/>
        <v>34.96503496503497</v>
      </c>
      <c r="V576" s="79">
        <f t="shared" si="273"/>
        <v>17.482517482517483</v>
      </c>
      <c r="W576" s="82">
        <f t="shared" si="274"/>
        <v>8.741258741258742</v>
      </c>
    </row>
    <row r="577" spans="1:23" ht="12.75">
      <c r="A577" s="25">
        <f t="shared" si="275"/>
        <v>573</v>
      </c>
      <c r="B577" s="14">
        <f t="shared" si="256"/>
        <v>116.3455497382199</v>
      </c>
      <c r="C577" s="14">
        <f t="shared" si="257"/>
        <v>58.17277486910995</v>
      </c>
      <c r="D577" s="79">
        <f t="shared" si="258"/>
        <v>29.086387434554975</v>
      </c>
      <c r="E577" s="82">
        <f t="shared" si="259"/>
        <v>14.543193717277488</v>
      </c>
      <c r="F577" s="13"/>
      <c r="G577" s="25">
        <f t="shared" si="260"/>
        <v>573</v>
      </c>
      <c r="H577" s="14">
        <f t="shared" si="261"/>
        <v>104.71204188481676</v>
      </c>
      <c r="I577" s="14">
        <f t="shared" si="262"/>
        <v>52.35602094240838</v>
      </c>
      <c r="J577" s="79">
        <f t="shared" si="263"/>
        <v>26.17801047120419</v>
      </c>
      <c r="K577" s="82">
        <f t="shared" si="264"/>
        <v>13.089005235602095</v>
      </c>
      <c r="M577" s="25">
        <f t="shared" si="265"/>
        <v>573</v>
      </c>
      <c r="N577" s="14">
        <f t="shared" si="266"/>
        <v>87.26003490401396</v>
      </c>
      <c r="O577" s="14">
        <f t="shared" si="267"/>
        <v>43.63001745200698</v>
      </c>
      <c r="P577" s="79">
        <f t="shared" si="268"/>
        <v>21.81500872600349</v>
      </c>
      <c r="Q577" s="82">
        <f t="shared" si="269"/>
        <v>10.907504363001745</v>
      </c>
      <c r="S577" s="25">
        <f t="shared" si="270"/>
        <v>573</v>
      </c>
      <c r="T577" s="14">
        <f t="shared" si="271"/>
        <v>69.80802792321117</v>
      </c>
      <c r="U577" s="14">
        <f t="shared" si="272"/>
        <v>34.904013961605585</v>
      </c>
      <c r="V577" s="79">
        <f t="shared" si="273"/>
        <v>17.452006980802793</v>
      </c>
      <c r="W577" s="82">
        <f t="shared" si="274"/>
        <v>8.726003490401396</v>
      </c>
    </row>
    <row r="578" spans="1:23" ht="12.75">
      <c r="A578" s="25">
        <f t="shared" si="275"/>
        <v>574</v>
      </c>
      <c r="B578" s="14">
        <f t="shared" si="256"/>
        <v>116.14285714285714</v>
      </c>
      <c r="C578" s="14">
        <f t="shared" si="257"/>
        <v>58.07142857142857</v>
      </c>
      <c r="D578" s="79">
        <f t="shared" si="258"/>
        <v>29.035714285714285</v>
      </c>
      <c r="E578" s="82">
        <f t="shared" si="259"/>
        <v>14.517857142857142</v>
      </c>
      <c r="F578" s="13"/>
      <c r="G578" s="25">
        <f t="shared" si="260"/>
        <v>574</v>
      </c>
      <c r="H578" s="14">
        <f t="shared" si="261"/>
        <v>104.52961672473867</v>
      </c>
      <c r="I578" s="14">
        <f t="shared" si="262"/>
        <v>52.26480836236934</v>
      </c>
      <c r="J578" s="79">
        <f t="shared" si="263"/>
        <v>26.13240418118467</v>
      </c>
      <c r="K578" s="82">
        <f t="shared" si="264"/>
        <v>13.066202090592334</v>
      </c>
      <c r="M578" s="25">
        <f t="shared" si="265"/>
        <v>574</v>
      </c>
      <c r="N578" s="14">
        <f t="shared" si="266"/>
        <v>87.10801393728222</v>
      </c>
      <c r="O578" s="14">
        <f t="shared" si="267"/>
        <v>43.55400696864111</v>
      </c>
      <c r="P578" s="79">
        <f t="shared" si="268"/>
        <v>21.777003484320556</v>
      </c>
      <c r="Q578" s="82">
        <f t="shared" si="269"/>
        <v>10.888501742160278</v>
      </c>
      <c r="S578" s="25">
        <f t="shared" si="270"/>
        <v>574</v>
      </c>
      <c r="T578" s="14">
        <f t="shared" si="271"/>
        <v>69.68641114982579</v>
      </c>
      <c r="U578" s="14">
        <f t="shared" si="272"/>
        <v>34.84320557491289</v>
      </c>
      <c r="V578" s="79">
        <f t="shared" si="273"/>
        <v>17.421602787456447</v>
      </c>
      <c r="W578" s="82">
        <f t="shared" si="274"/>
        <v>8.710801393728223</v>
      </c>
    </row>
    <row r="579" spans="1:23" ht="12.75">
      <c r="A579" s="25">
        <f t="shared" si="275"/>
        <v>575</v>
      </c>
      <c r="B579" s="14">
        <f t="shared" si="256"/>
        <v>115.9408695652174</v>
      </c>
      <c r="C579" s="14">
        <f t="shared" si="257"/>
        <v>57.9704347826087</v>
      </c>
      <c r="D579" s="79">
        <f t="shared" si="258"/>
        <v>28.98521739130435</v>
      </c>
      <c r="E579" s="82">
        <f t="shared" si="259"/>
        <v>14.492608695652175</v>
      </c>
      <c r="F579" s="13"/>
      <c r="G579" s="25">
        <f t="shared" si="260"/>
        <v>575</v>
      </c>
      <c r="H579" s="14">
        <f t="shared" si="261"/>
        <v>104.34782608695652</v>
      </c>
      <c r="I579" s="14">
        <f t="shared" si="262"/>
        <v>52.17391304347826</v>
      </c>
      <c r="J579" s="79">
        <f t="shared" si="263"/>
        <v>26.08695652173913</v>
      </c>
      <c r="K579" s="82">
        <f t="shared" si="264"/>
        <v>13.043478260869565</v>
      </c>
      <c r="M579" s="25">
        <f t="shared" si="265"/>
        <v>575</v>
      </c>
      <c r="N579" s="14">
        <f t="shared" si="266"/>
        <v>86.95652173913044</v>
      </c>
      <c r="O579" s="14">
        <f t="shared" si="267"/>
        <v>43.47826086956522</v>
      </c>
      <c r="P579" s="79">
        <f t="shared" si="268"/>
        <v>21.73913043478261</v>
      </c>
      <c r="Q579" s="82">
        <f t="shared" si="269"/>
        <v>10.869565217391305</v>
      </c>
      <c r="S579" s="25">
        <f t="shared" si="270"/>
        <v>575</v>
      </c>
      <c r="T579" s="14">
        <f t="shared" si="271"/>
        <v>69.56521739130434</v>
      </c>
      <c r="U579" s="14">
        <f t="shared" si="272"/>
        <v>34.78260869565217</v>
      </c>
      <c r="V579" s="79">
        <f t="shared" si="273"/>
        <v>17.391304347826086</v>
      </c>
      <c r="W579" s="82">
        <f t="shared" si="274"/>
        <v>8.695652173913043</v>
      </c>
    </row>
    <row r="580" spans="1:23" ht="12.75">
      <c r="A580" s="25">
        <f t="shared" si="275"/>
        <v>576</v>
      </c>
      <c r="B580" s="14">
        <f t="shared" si="256"/>
        <v>115.73958333333333</v>
      </c>
      <c r="C580" s="14">
        <f t="shared" si="257"/>
        <v>57.869791666666664</v>
      </c>
      <c r="D580" s="79">
        <f t="shared" si="258"/>
        <v>28.934895833333332</v>
      </c>
      <c r="E580" s="82">
        <f t="shared" si="259"/>
        <v>14.467447916666666</v>
      </c>
      <c r="F580" s="13"/>
      <c r="G580" s="25">
        <f t="shared" si="260"/>
        <v>576</v>
      </c>
      <c r="H580" s="14">
        <f t="shared" si="261"/>
        <v>104.16666666666667</v>
      </c>
      <c r="I580" s="14">
        <f t="shared" si="262"/>
        <v>52.083333333333336</v>
      </c>
      <c r="J580" s="79">
        <f t="shared" si="263"/>
        <v>26.041666666666668</v>
      </c>
      <c r="K580" s="82">
        <f t="shared" si="264"/>
        <v>13.020833333333334</v>
      </c>
      <c r="M580" s="25">
        <f t="shared" si="265"/>
        <v>576</v>
      </c>
      <c r="N580" s="14">
        <f t="shared" si="266"/>
        <v>86.80555555555556</v>
      </c>
      <c r="O580" s="14">
        <f t="shared" si="267"/>
        <v>43.40277777777778</v>
      </c>
      <c r="P580" s="79">
        <f t="shared" si="268"/>
        <v>21.70138888888889</v>
      </c>
      <c r="Q580" s="82">
        <f t="shared" si="269"/>
        <v>10.850694444444445</v>
      </c>
      <c r="S580" s="25">
        <f t="shared" si="270"/>
        <v>576</v>
      </c>
      <c r="T580" s="14">
        <f t="shared" si="271"/>
        <v>69.44444444444444</v>
      </c>
      <c r="U580" s="14">
        <f t="shared" si="272"/>
        <v>34.72222222222222</v>
      </c>
      <c r="V580" s="79">
        <f t="shared" si="273"/>
        <v>17.36111111111111</v>
      </c>
      <c r="W580" s="82">
        <f t="shared" si="274"/>
        <v>8.680555555555555</v>
      </c>
    </row>
    <row r="581" spans="1:23" ht="12.75">
      <c r="A581" s="25">
        <f t="shared" si="275"/>
        <v>577</v>
      </c>
      <c r="B581" s="14">
        <f aca="true" t="shared" si="276" ref="B581:B644">C$3/A581</f>
        <v>115.53899480069325</v>
      </c>
      <c r="C581" s="14">
        <f aca="true" t="shared" si="277" ref="C581:C644">C$3/(2*A581)</f>
        <v>57.76949740034662</v>
      </c>
      <c r="D581" s="79">
        <f aca="true" t="shared" si="278" ref="D581:D644">C$3/(4*A581)</f>
        <v>28.88474870017331</v>
      </c>
      <c r="E581" s="82">
        <f t="shared" si="259"/>
        <v>14.442374350086656</v>
      </c>
      <c r="F581" s="13"/>
      <c r="G581" s="25">
        <f t="shared" si="260"/>
        <v>577</v>
      </c>
      <c r="H581" s="14">
        <f t="shared" si="261"/>
        <v>103.98613518197574</v>
      </c>
      <c r="I581" s="14">
        <f t="shared" si="262"/>
        <v>51.99306759098787</v>
      </c>
      <c r="J581" s="79">
        <f t="shared" si="263"/>
        <v>25.996533795493935</v>
      </c>
      <c r="K581" s="82">
        <f t="shared" si="264"/>
        <v>12.998266897746968</v>
      </c>
      <c r="M581" s="25">
        <f t="shared" si="265"/>
        <v>577</v>
      </c>
      <c r="N581" s="14">
        <f t="shared" si="266"/>
        <v>86.65511265164645</v>
      </c>
      <c r="O581" s="14">
        <f t="shared" si="267"/>
        <v>43.327556325823224</v>
      </c>
      <c r="P581" s="79">
        <f t="shared" si="268"/>
        <v>21.663778162911612</v>
      </c>
      <c r="Q581" s="82">
        <f t="shared" si="269"/>
        <v>10.831889081455806</v>
      </c>
      <c r="S581" s="25">
        <f t="shared" si="270"/>
        <v>577</v>
      </c>
      <c r="T581" s="14">
        <f t="shared" si="271"/>
        <v>69.32409012131716</v>
      </c>
      <c r="U581" s="14">
        <f t="shared" si="272"/>
        <v>34.66204506065858</v>
      </c>
      <c r="V581" s="79">
        <f t="shared" si="273"/>
        <v>17.33102253032929</v>
      </c>
      <c r="W581" s="82">
        <f t="shared" si="274"/>
        <v>8.665511265164644</v>
      </c>
    </row>
    <row r="582" spans="1:23" ht="12.75">
      <c r="A582" s="25">
        <f t="shared" si="275"/>
        <v>578</v>
      </c>
      <c r="B582" s="14">
        <f t="shared" si="276"/>
        <v>115.33910034602076</v>
      </c>
      <c r="C582" s="14">
        <f t="shared" si="277"/>
        <v>57.66955017301038</v>
      </c>
      <c r="D582" s="79">
        <f t="shared" si="278"/>
        <v>28.83477508650519</v>
      </c>
      <c r="E582" s="82">
        <f t="shared" si="259"/>
        <v>14.417387543252595</v>
      </c>
      <c r="F582" s="13"/>
      <c r="G582" s="25">
        <f t="shared" si="260"/>
        <v>578</v>
      </c>
      <c r="H582" s="14">
        <f t="shared" si="261"/>
        <v>103.80622837370242</v>
      </c>
      <c r="I582" s="14">
        <f t="shared" si="262"/>
        <v>51.90311418685121</v>
      </c>
      <c r="J582" s="79">
        <f t="shared" si="263"/>
        <v>25.951557093425606</v>
      </c>
      <c r="K582" s="82">
        <f t="shared" si="264"/>
        <v>12.975778546712803</v>
      </c>
      <c r="M582" s="25">
        <f t="shared" si="265"/>
        <v>578</v>
      </c>
      <c r="N582" s="14">
        <f t="shared" si="266"/>
        <v>86.50519031141869</v>
      </c>
      <c r="O582" s="14">
        <f t="shared" si="267"/>
        <v>43.25259515570934</v>
      </c>
      <c r="P582" s="79">
        <f t="shared" si="268"/>
        <v>21.62629757785467</v>
      </c>
      <c r="Q582" s="82">
        <f t="shared" si="269"/>
        <v>10.813148788927336</v>
      </c>
      <c r="S582" s="25">
        <f t="shared" si="270"/>
        <v>578</v>
      </c>
      <c r="T582" s="14">
        <f t="shared" si="271"/>
        <v>69.20415224913495</v>
      </c>
      <c r="U582" s="14">
        <f t="shared" si="272"/>
        <v>34.602076124567475</v>
      </c>
      <c r="V582" s="79">
        <f t="shared" si="273"/>
        <v>17.301038062283737</v>
      </c>
      <c r="W582" s="82">
        <f t="shared" si="274"/>
        <v>8.650519031141869</v>
      </c>
    </row>
    <row r="583" spans="1:23" ht="12.75">
      <c r="A583" s="25">
        <f t="shared" si="275"/>
        <v>579</v>
      </c>
      <c r="B583" s="14">
        <f t="shared" si="276"/>
        <v>115.139896373057</v>
      </c>
      <c r="C583" s="14">
        <f t="shared" si="277"/>
        <v>57.5699481865285</v>
      </c>
      <c r="D583" s="79">
        <f t="shared" si="278"/>
        <v>28.78497409326425</v>
      </c>
      <c r="E583" s="82">
        <f aca="true" t="shared" si="279" ref="E583:E646">C$3/(8*A583)</f>
        <v>14.392487046632125</v>
      </c>
      <c r="F583" s="13"/>
      <c r="G583" s="25">
        <f aca="true" t="shared" si="280" ref="G583:G646">G582+1</f>
        <v>579</v>
      </c>
      <c r="H583" s="14">
        <f aca="true" t="shared" si="281" ref="H583:H646">I$3/G583</f>
        <v>103.62694300518135</v>
      </c>
      <c r="I583" s="14">
        <f aca="true" t="shared" si="282" ref="I583:I646">I$3/(2*G583)</f>
        <v>51.81347150259067</v>
      </c>
      <c r="J583" s="79">
        <f aca="true" t="shared" si="283" ref="J583:J646">I$3/(4*G583)</f>
        <v>25.906735751295336</v>
      </c>
      <c r="K583" s="82">
        <f aca="true" t="shared" si="284" ref="K583:K646">I$3/(8*G583)</f>
        <v>12.953367875647668</v>
      </c>
      <c r="M583" s="25">
        <f aca="true" t="shared" si="285" ref="M583:M646">M582+1</f>
        <v>579</v>
      </c>
      <c r="N583" s="14">
        <f aca="true" t="shared" si="286" ref="N583:N646">O$3/M583</f>
        <v>86.35578583765113</v>
      </c>
      <c r="O583" s="14">
        <f aca="true" t="shared" si="287" ref="O583:O646">O$3/(2*M583)</f>
        <v>43.17789291882556</v>
      </c>
      <c r="P583" s="79">
        <f aca="true" t="shared" si="288" ref="P583:P646">O$3/(4*M583)</f>
        <v>21.58894645941278</v>
      </c>
      <c r="Q583" s="82">
        <f aca="true" t="shared" si="289" ref="Q583:Q646">O$3/(8*M583)</f>
        <v>10.79447322970639</v>
      </c>
      <c r="S583" s="25">
        <f aca="true" t="shared" si="290" ref="S583:S646">S582+1</f>
        <v>579</v>
      </c>
      <c r="T583" s="14">
        <f aca="true" t="shared" si="291" ref="T583:T646">U$3/S583</f>
        <v>69.08462867012089</v>
      </c>
      <c r="U583" s="14">
        <f aca="true" t="shared" si="292" ref="U583:U646">U$3/(2*S583)</f>
        <v>34.542314335060446</v>
      </c>
      <c r="V583" s="79">
        <f aca="true" t="shared" si="293" ref="V583:V646">U$3/(4*S583)</f>
        <v>17.271157167530223</v>
      </c>
      <c r="W583" s="82">
        <f aca="true" t="shared" si="294" ref="W583:W646">U$3/(8*S583)</f>
        <v>8.635578583765112</v>
      </c>
    </row>
    <row r="584" spans="1:23" ht="12.75">
      <c r="A584" s="25">
        <f t="shared" si="275"/>
        <v>580</v>
      </c>
      <c r="B584" s="14">
        <f t="shared" si="276"/>
        <v>114.94137931034483</v>
      </c>
      <c r="C584" s="14">
        <f t="shared" si="277"/>
        <v>57.470689655172414</v>
      </c>
      <c r="D584" s="79">
        <f t="shared" si="278"/>
        <v>28.735344827586207</v>
      </c>
      <c r="E584" s="82">
        <f t="shared" si="279"/>
        <v>14.367672413793104</v>
      </c>
      <c r="F584" s="13"/>
      <c r="G584" s="25">
        <f t="shared" si="280"/>
        <v>580</v>
      </c>
      <c r="H584" s="14">
        <f t="shared" si="281"/>
        <v>103.44827586206897</v>
      </c>
      <c r="I584" s="14">
        <f t="shared" si="282"/>
        <v>51.724137931034484</v>
      </c>
      <c r="J584" s="79">
        <f t="shared" si="283"/>
        <v>25.862068965517242</v>
      </c>
      <c r="K584" s="82">
        <f t="shared" si="284"/>
        <v>12.931034482758621</v>
      </c>
      <c r="M584" s="25">
        <f t="shared" si="285"/>
        <v>580</v>
      </c>
      <c r="N584" s="14">
        <f t="shared" si="286"/>
        <v>86.20689655172414</v>
      </c>
      <c r="O584" s="14">
        <f t="shared" si="287"/>
        <v>43.10344827586207</v>
      </c>
      <c r="P584" s="79">
        <f t="shared" si="288"/>
        <v>21.551724137931036</v>
      </c>
      <c r="Q584" s="82">
        <f t="shared" si="289"/>
        <v>10.775862068965518</v>
      </c>
      <c r="S584" s="25">
        <f t="shared" si="290"/>
        <v>580</v>
      </c>
      <c r="T584" s="14">
        <f t="shared" si="291"/>
        <v>68.96551724137932</v>
      </c>
      <c r="U584" s="14">
        <f t="shared" si="292"/>
        <v>34.48275862068966</v>
      </c>
      <c r="V584" s="79">
        <f t="shared" si="293"/>
        <v>17.24137931034483</v>
      </c>
      <c r="W584" s="82">
        <f t="shared" si="294"/>
        <v>8.620689655172415</v>
      </c>
    </row>
    <row r="585" spans="1:23" ht="12.75">
      <c r="A585" s="25">
        <f t="shared" si="275"/>
        <v>581</v>
      </c>
      <c r="B585" s="14">
        <f t="shared" si="276"/>
        <v>114.74354561101549</v>
      </c>
      <c r="C585" s="14">
        <f t="shared" si="277"/>
        <v>57.371772805507746</v>
      </c>
      <c r="D585" s="79">
        <f t="shared" si="278"/>
        <v>28.685886402753873</v>
      </c>
      <c r="E585" s="82">
        <f t="shared" si="279"/>
        <v>14.342943201376936</v>
      </c>
      <c r="F585" s="13"/>
      <c r="G585" s="25">
        <f t="shared" si="280"/>
        <v>581</v>
      </c>
      <c r="H585" s="14">
        <f t="shared" si="281"/>
        <v>103.27022375215147</v>
      </c>
      <c r="I585" s="14">
        <f t="shared" si="282"/>
        <v>51.63511187607573</v>
      </c>
      <c r="J585" s="79">
        <f t="shared" si="283"/>
        <v>25.817555938037867</v>
      </c>
      <c r="K585" s="82">
        <f t="shared" si="284"/>
        <v>12.908777969018933</v>
      </c>
      <c r="M585" s="25">
        <f t="shared" si="285"/>
        <v>581</v>
      </c>
      <c r="N585" s="14">
        <f t="shared" si="286"/>
        <v>86.05851979345955</v>
      </c>
      <c r="O585" s="14">
        <f t="shared" si="287"/>
        <v>43.029259896729776</v>
      </c>
      <c r="P585" s="79">
        <f t="shared" si="288"/>
        <v>21.514629948364888</v>
      </c>
      <c r="Q585" s="82">
        <f t="shared" si="289"/>
        <v>10.757314974182444</v>
      </c>
      <c r="S585" s="25">
        <f t="shared" si="290"/>
        <v>581</v>
      </c>
      <c r="T585" s="14">
        <f t="shared" si="291"/>
        <v>68.84681583476764</v>
      </c>
      <c r="U585" s="14">
        <f t="shared" si="292"/>
        <v>34.42340791738382</v>
      </c>
      <c r="V585" s="79">
        <f t="shared" si="293"/>
        <v>17.21170395869191</v>
      </c>
      <c r="W585" s="82">
        <f t="shared" si="294"/>
        <v>8.605851979345955</v>
      </c>
    </row>
    <row r="586" spans="1:23" ht="12.75">
      <c r="A586" s="25">
        <f t="shared" si="275"/>
        <v>582</v>
      </c>
      <c r="B586" s="14">
        <f t="shared" si="276"/>
        <v>114.54639175257732</v>
      </c>
      <c r="C586" s="14">
        <f t="shared" si="277"/>
        <v>57.27319587628866</v>
      </c>
      <c r="D586" s="79">
        <f t="shared" si="278"/>
        <v>28.63659793814433</v>
      </c>
      <c r="E586" s="82">
        <f t="shared" si="279"/>
        <v>14.318298969072165</v>
      </c>
      <c r="F586" s="13"/>
      <c r="G586" s="25">
        <f t="shared" si="280"/>
        <v>582</v>
      </c>
      <c r="H586" s="14">
        <f t="shared" si="281"/>
        <v>103.09278350515464</v>
      </c>
      <c r="I586" s="14">
        <f t="shared" si="282"/>
        <v>51.54639175257732</v>
      </c>
      <c r="J586" s="79">
        <f t="shared" si="283"/>
        <v>25.77319587628866</v>
      </c>
      <c r="K586" s="82">
        <f t="shared" si="284"/>
        <v>12.88659793814433</v>
      </c>
      <c r="M586" s="25">
        <f t="shared" si="285"/>
        <v>582</v>
      </c>
      <c r="N586" s="14">
        <f t="shared" si="286"/>
        <v>85.91065292096219</v>
      </c>
      <c r="O586" s="14">
        <f t="shared" si="287"/>
        <v>42.955326460481096</v>
      </c>
      <c r="P586" s="79">
        <f t="shared" si="288"/>
        <v>21.477663230240548</v>
      </c>
      <c r="Q586" s="82">
        <f t="shared" si="289"/>
        <v>10.738831615120274</v>
      </c>
      <c r="S586" s="25">
        <f t="shared" si="290"/>
        <v>582</v>
      </c>
      <c r="T586" s="14">
        <f t="shared" si="291"/>
        <v>68.72852233676976</v>
      </c>
      <c r="U586" s="14">
        <f t="shared" si="292"/>
        <v>34.36426116838488</v>
      </c>
      <c r="V586" s="79">
        <f t="shared" si="293"/>
        <v>17.18213058419244</v>
      </c>
      <c r="W586" s="82">
        <f t="shared" si="294"/>
        <v>8.59106529209622</v>
      </c>
    </row>
    <row r="587" spans="1:23" ht="12.75">
      <c r="A587" s="25">
        <f t="shared" si="275"/>
        <v>583</v>
      </c>
      <c r="B587" s="14">
        <f t="shared" si="276"/>
        <v>114.3499142367067</v>
      </c>
      <c r="C587" s="14">
        <f t="shared" si="277"/>
        <v>57.17495711835335</v>
      </c>
      <c r="D587" s="79">
        <f t="shared" si="278"/>
        <v>28.587478559176674</v>
      </c>
      <c r="E587" s="82">
        <f t="shared" si="279"/>
        <v>14.293739279588337</v>
      </c>
      <c r="F587" s="13"/>
      <c r="G587" s="25">
        <f t="shared" si="280"/>
        <v>583</v>
      </c>
      <c r="H587" s="14">
        <f t="shared" si="281"/>
        <v>102.91595197255575</v>
      </c>
      <c r="I587" s="14">
        <f t="shared" si="282"/>
        <v>51.45797598627787</v>
      </c>
      <c r="J587" s="79">
        <f t="shared" si="283"/>
        <v>25.728987993138936</v>
      </c>
      <c r="K587" s="82">
        <f t="shared" si="284"/>
        <v>12.864493996569468</v>
      </c>
      <c r="M587" s="25">
        <f t="shared" si="285"/>
        <v>583</v>
      </c>
      <c r="N587" s="14">
        <f t="shared" si="286"/>
        <v>85.76329331046313</v>
      </c>
      <c r="O587" s="14">
        <f t="shared" si="287"/>
        <v>42.88164665523156</v>
      </c>
      <c r="P587" s="79">
        <f t="shared" si="288"/>
        <v>21.44082332761578</v>
      </c>
      <c r="Q587" s="82">
        <f t="shared" si="289"/>
        <v>10.72041166380789</v>
      </c>
      <c r="S587" s="25">
        <f t="shared" si="290"/>
        <v>583</v>
      </c>
      <c r="T587" s="14">
        <f t="shared" si="291"/>
        <v>68.61063464837049</v>
      </c>
      <c r="U587" s="14">
        <f t="shared" si="292"/>
        <v>34.305317324185246</v>
      </c>
      <c r="V587" s="79">
        <f t="shared" si="293"/>
        <v>17.152658662092623</v>
      </c>
      <c r="W587" s="82">
        <f t="shared" si="294"/>
        <v>8.576329331046312</v>
      </c>
    </row>
    <row r="588" spans="1:23" ht="12.75">
      <c r="A588" s="25">
        <f t="shared" si="275"/>
        <v>584</v>
      </c>
      <c r="B588" s="14">
        <f t="shared" si="276"/>
        <v>114.1541095890411</v>
      </c>
      <c r="C588" s="14">
        <f t="shared" si="277"/>
        <v>57.07705479452055</v>
      </c>
      <c r="D588" s="79">
        <f t="shared" si="278"/>
        <v>28.538527397260275</v>
      </c>
      <c r="E588" s="82">
        <f t="shared" si="279"/>
        <v>14.269263698630137</v>
      </c>
      <c r="F588" s="13"/>
      <c r="G588" s="25">
        <f t="shared" si="280"/>
        <v>584</v>
      </c>
      <c r="H588" s="14">
        <f t="shared" si="281"/>
        <v>102.73972602739725</v>
      </c>
      <c r="I588" s="14">
        <f t="shared" si="282"/>
        <v>51.36986301369863</v>
      </c>
      <c r="J588" s="79">
        <f t="shared" si="283"/>
        <v>25.684931506849313</v>
      </c>
      <c r="K588" s="82">
        <f t="shared" si="284"/>
        <v>12.842465753424657</v>
      </c>
      <c r="M588" s="25">
        <f t="shared" si="285"/>
        <v>584</v>
      </c>
      <c r="N588" s="14">
        <f t="shared" si="286"/>
        <v>85.61643835616438</v>
      </c>
      <c r="O588" s="14">
        <f t="shared" si="287"/>
        <v>42.80821917808219</v>
      </c>
      <c r="P588" s="79">
        <f t="shared" si="288"/>
        <v>21.404109589041095</v>
      </c>
      <c r="Q588" s="82">
        <f t="shared" si="289"/>
        <v>10.702054794520548</v>
      </c>
      <c r="S588" s="25">
        <f t="shared" si="290"/>
        <v>584</v>
      </c>
      <c r="T588" s="14">
        <f t="shared" si="291"/>
        <v>68.4931506849315</v>
      </c>
      <c r="U588" s="14">
        <f t="shared" si="292"/>
        <v>34.24657534246575</v>
      </c>
      <c r="V588" s="79">
        <f t="shared" si="293"/>
        <v>17.123287671232877</v>
      </c>
      <c r="W588" s="82">
        <f t="shared" si="294"/>
        <v>8.561643835616438</v>
      </c>
    </row>
    <row r="589" spans="1:23" ht="12.75">
      <c r="A589" s="25">
        <f t="shared" si="275"/>
        <v>585</v>
      </c>
      <c r="B589" s="14">
        <f t="shared" si="276"/>
        <v>113.95897435897436</v>
      </c>
      <c r="C589" s="14">
        <f t="shared" si="277"/>
        <v>56.97948717948718</v>
      </c>
      <c r="D589" s="79">
        <f t="shared" si="278"/>
        <v>28.48974358974359</v>
      </c>
      <c r="E589" s="82">
        <f t="shared" si="279"/>
        <v>14.244871794871795</v>
      </c>
      <c r="F589" s="13"/>
      <c r="G589" s="25">
        <f t="shared" si="280"/>
        <v>585</v>
      </c>
      <c r="H589" s="14">
        <f t="shared" si="281"/>
        <v>102.56410256410257</v>
      </c>
      <c r="I589" s="14">
        <f t="shared" si="282"/>
        <v>51.282051282051285</v>
      </c>
      <c r="J589" s="79">
        <f t="shared" si="283"/>
        <v>25.641025641025642</v>
      </c>
      <c r="K589" s="82">
        <f t="shared" si="284"/>
        <v>12.820512820512821</v>
      </c>
      <c r="M589" s="25">
        <f t="shared" si="285"/>
        <v>585</v>
      </c>
      <c r="N589" s="14">
        <f t="shared" si="286"/>
        <v>85.47008547008546</v>
      </c>
      <c r="O589" s="14">
        <f t="shared" si="287"/>
        <v>42.73504273504273</v>
      </c>
      <c r="P589" s="79">
        <f t="shared" si="288"/>
        <v>21.367521367521366</v>
      </c>
      <c r="Q589" s="82">
        <f t="shared" si="289"/>
        <v>10.683760683760683</v>
      </c>
      <c r="S589" s="25">
        <f t="shared" si="290"/>
        <v>585</v>
      </c>
      <c r="T589" s="14">
        <f t="shared" si="291"/>
        <v>68.37606837606837</v>
      </c>
      <c r="U589" s="14">
        <f t="shared" si="292"/>
        <v>34.18803418803419</v>
      </c>
      <c r="V589" s="79">
        <f t="shared" si="293"/>
        <v>17.094017094017094</v>
      </c>
      <c r="W589" s="82">
        <f t="shared" si="294"/>
        <v>8.547008547008547</v>
      </c>
    </row>
    <row r="590" spans="1:23" ht="12.75">
      <c r="A590" s="25">
        <f t="shared" si="275"/>
        <v>586</v>
      </c>
      <c r="B590" s="14">
        <f t="shared" si="276"/>
        <v>113.76450511945393</v>
      </c>
      <c r="C590" s="14">
        <f t="shared" si="277"/>
        <v>56.882252559726965</v>
      </c>
      <c r="D590" s="79">
        <f t="shared" si="278"/>
        <v>28.441126279863482</v>
      </c>
      <c r="E590" s="82">
        <f t="shared" si="279"/>
        <v>14.220563139931741</v>
      </c>
      <c r="F590" s="13"/>
      <c r="G590" s="25">
        <f t="shared" si="280"/>
        <v>586</v>
      </c>
      <c r="H590" s="14">
        <f t="shared" si="281"/>
        <v>102.38907849829351</v>
      </c>
      <c r="I590" s="14">
        <f t="shared" si="282"/>
        <v>51.19453924914676</v>
      </c>
      <c r="J590" s="79">
        <f t="shared" si="283"/>
        <v>25.59726962457338</v>
      </c>
      <c r="K590" s="82">
        <f t="shared" si="284"/>
        <v>12.79863481228669</v>
      </c>
      <c r="M590" s="25">
        <f t="shared" si="285"/>
        <v>586</v>
      </c>
      <c r="N590" s="14">
        <f t="shared" si="286"/>
        <v>85.32423208191126</v>
      </c>
      <c r="O590" s="14">
        <f t="shared" si="287"/>
        <v>42.66211604095563</v>
      </c>
      <c r="P590" s="79">
        <f t="shared" si="288"/>
        <v>21.331058020477816</v>
      </c>
      <c r="Q590" s="82">
        <f t="shared" si="289"/>
        <v>10.665529010238908</v>
      </c>
      <c r="S590" s="25">
        <f t="shared" si="290"/>
        <v>586</v>
      </c>
      <c r="T590" s="14">
        <f t="shared" si="291"/>
        <v>68.25938566552901</v>
      </c>
      <c r="U590" s="14">
        <f t="shared" si="292"/>
        <v>34.129692832764505</v>
      </c>
      <c r="V590" s="79">
        <f t="shared" si="293"/>
        <v>17.064846416382252</v>
      </c>
      <c r="W590" s="82">
        <f t="shared" si="294"/>
        <v>8.532423208191126</v>
      </c>
    </row>
    <row r="591" spans="1:23" ht="12.75">
      <c r="A591" s="25">
        <f t="shared" si="275"/>
        <v>587</v>
      </c>
      <c r="B591" s="14">
        <f t="shared" si="276"/>
        <v>113.57069846678024</v>
      </c>
      <c r="C591" s="14">
        <f t="shared" si="277"/>
        <v>56.78534923339012</v>
      </c>
      <c r="D591" s="79">
        <f t="shared" si="278"/>
        <v>28.39267461669506</v>
      </c>
      <c r="E591" s="82">
        <f t="shared" si="279"/>
        <v>14.19633730834753</v>
      </c>
      <c r="F591" s="13"/>
      <c r="G591" s="25">
        <f t="shared" si="280"/>
        <v>587</v>
      </c>
      <c r="H591" s="14">
        <f t="shared" si="281"/>
        <v>102.21465076660988</v>
      </c>
      <c r="I591" s="14">
        <f t="shared" si="282"/>
        <v>51.10732538330494</v>
      </c>
      <c r="J591" s="79">
        <f t="shared" si="283"/>
        <v>25.55366269165247</v>
      </c>
      <c r="K591" s="82">
        <f t="shared" si="284"/>
        <v>12.776831345826235</v>
      </c>
      <c r="M591" s="25">
        <f t="shared" si="285"/>
        <v>587</v>
      </c>
      <c r="N591" s="14">
        <f t="shared" si="286"/>
        <v>85.17887563884156</v>
      </c>
      <c r="O591" s="14">
        <f t="shared" si="287"/>
        <v>42.58943781942078</v>
      </c>
      <c r="P591" s="79">
        <f t="shared" si="288"/>
        <v>21.29471890971039</v>
      </c>
      <c r="Q591" s="82">
        <f t="shared" si="289"/>
        <v>10.647359454855195</v>
      </c>
      <c r="S591" s="25">
        <f t="shared" si="290"/>
        <v>587</v>
      </c>
      <c r="T591" s="14">
        <f t="shared" si="291"/>
        <v>68.14310051107326</v>
      </c>
      <c r="U591" s="14">
        <f t="shared" si="292"/>
        <v>34.07155025553663</v>
      </c>
      <c r="V591" s="79">
        <f t="shared" si="293"/>
        <v>17.035775127768314</v>
      </c>
      <c r="W591" s="82">
        <f t="shared" si="294"/>
        <v>8.517887563884157</v>
      </c>
    </row>
    <row r="592" spans="1:23" ht="12.75">
      <c r="A592" s="25">
        <f t="shared" si="275"/>
        <v>588</v>
      </c>
      <c r="B592" s="14">
        <f t="shared" si="276"/>
        <v>113.37755102040816</v>
      </c>
      <c r="C592" s="14">
        <f t="shared" si="277"/>
        <v>56.68877551020408</v>
      </c>
      <c r="D592" s="79">
        <f t="shared" si="278"/>
        <v>28.34438775510204</v>
      </c>
      <c r="E592" s="82">
        <f t="shared" si="279"/>
        <v>14.17219387755102</v>
      </c>
      <c r="F592" s="13"/>
      <c r="G592" s="25">
        <f t="shared" si="280"/>
        <v>588</v>
      </c>
      <c r="H592" s="14">
        <f t="shared" si="281"/>
        <v>102.04081632653062</v>
      </c>
      <c r="I592" s="14">
        <f t="shared" si="282"/>
        <v>51.02040816326531</v>
      </c>
      <c r="J592" s="79">
        <f t="shared" si="283"/>
        <v>25.510204081632654</v>
      </c>
      <c r="K592" s="82">
        <f t="shared" si="284"/>
        <v>12.755102040816327</v>
      </c>
      <c r="M592" s="25">
        <f t="shared" si="285"/>
        <v>588</v>
      </c>
      <c r="N592" s="14">
        <f t="shared" si="286"/>
        <v>85.03401360544218</v>
      </c>
      <c r="O592" s="14">
        <f t="shared" si="287"/>
        <v>42.51700680272109</v>
      </c>
      <c r="P592" s="79">
        <f t="shared" si="288"/>
        <v>21.258503401360546</v>
      </c>
      <c r="Q592" s="82">
        <f t="shared" si="289"/>
        <v>10.629251700680273</v>
      </c>
      <c r="S592" s="25">
        <f t="shared" si="290"/>
        <v>588</v>
      </c>
      <c r="T592" s="14">
        <f t="shared" si="291"/>
        <v>68.02721088435374</v>
      </c>
      <c r="U592" s="14">
        <f t="shared" si="292"/>
        <v>34.01360544217687</v>
      </c>
      <c r="V592" s="79">
        <f t="shared" si="293"/>
        <v>17.006802721088434</v>
      </c>
      <c r="W592" s="82">
        <f t="shared" si="294"/>
        <v>8.503401360544217</v>
      </c>
    </row>
    <row r="593" spans="1:23" ht="12.75">
      <c r="A593" s="25">
        <f t="shared" si="275"/>
        <v>589</v>
      </c>
      <c r="B593" s="14">
        <f t="shared" si="276"/>
        <v>113.18505942275043</v>
      </c>
      <c r="C593" s="14">
        <f t="shared" si="277"/>
        <v>56.592529711375214</v>
      </c>
      <c r="D593" s="79">
        <f t="shared" si="278"/>
        <v>28.296264855687607</v>
      </c>
      <c r="E593" s="82">
        <f t="shared" si="279"/>
        <v>14.148132427843803</v>
      </c>
      <c r="F593" s="13"/>
      <c r="G593" s="25">
        <f t="shared" si="280"/>
        <v>589</v>
      </c>
      <c r="H593" s="14">
        <f t="shared" si="281"/>
        <v>101.86757215619694</v>
      </c>
      <c r="I593" s="14">
        <f t="shared" si="282"/>
        <v>50.93378607809847</v>
      </c>
      <c r="J593" s="79">
        <f t="shared" si="283"/>
        <v>25.466893039049236</v>
      </c>
      <c r="K593" s="82">
        <f t="shared" si="284"/>
        <v>12.733446519524618</v>
      </c>
      <c r="M593" s="25">
        <f t="shared" si="285"/>
        <v>589</v>
      </c>
      <c r="N593" s="14">
        <f t="shared" si="286"/>
        <v>84.88964346349745</v>
      </c>
      <c r="O593" s="14">
        <f t="shared" si="287"/>
        <v>42.444821731748725</v>
      </c>
      <c r="P593" s="79">
        <f t="shared" si="288"/>
        <v>21.222410865874362</v>
      </c>
      <c r="Q593" s="82">
        <f t="shared" si="289"/>
        <v>10.611205432937181</v>
      </c>
      <c r="S593" s="25">
        <f t="shared" si="290"/>
        <v>589</v>
      </c>
      <c r="T593" s="14">
        <f t="shared" si="291"/>
        <v>67.91171477079796</v>
      </c>
      <c r="U593" s="14">
        <f t="shared" si="292"/>
        <v>33.95585738539898</v>
      </c>
      <c r="V593" s="79">
        <f t="shared" si="293"/>
        <v>16.97792869269949</v>
      </c>
      <c r="W593" s="82">
        <f t="shared" si="294"/>
        <v>8.488964346349745</v>
      </c>
    </row>
    <row r="594" spans="1:23" ht="12.75">
      <c r="A594" s="25">
        <f t="shared" si="275"/>
        <v>590</v>
      </c>
      <c r="B594" s="14">
        <f t="shared" si="276"/>
        <v>112.99322033898305</v>
      </c>
      <c r="C594" s="14">
        <f t="shared" si="277"/>
        <v>56.496610169491525</v>
      </c>
      <c r="D594" s="79">
        <f t="shared" si="278"/>
        <v>28.248305084745763</v>
      </c>
      <c r="E594" s="82">
        <f t="shared" si="279"/>
        <v>14.124152542372881</v>
      </c>
      <c r="F594" s="13"/>
      <c r="G594" s="25">
        <f t="shared" si="280"/>
        <v>590</v>
      </c>
      <c r="H594" s="14">
        <f t="shared" si="281"/>
        <v>101.69491525423729</v>
      </c>
      <c r="I594" s="14">
        <f t="shared" si="282"/>
        <v>50.847457627118644</v>
      </c>
      <c r="J594" s="79">
        <f t="shared" si="283"/>
        <v>25.423728813559322</v>
      </c>
      <c r="K594" s="82">
        <f t="shared" si="284"/>
        <v>12.711864406779661</v>
      </c>
      <c r="M594" s="25">
        <f t="shared" si="285"/>
        <v>590</v>
      </c>
      <c r="N594" s="14">
        <f t="shared" si="286"/>
        <v>84.7457627118644</v>
      </c>
      <c r="O594" s="14">
        <f t="shared" si="287"/>
        <v>42.3728813559322</v>
      </c>
      <c r="P594" s="79">
        <f t="shared" si="288"/>
        <v>21.1864406779661</v>
      </c>
      <c r="Q594" s="82">
        <f t="shared" si="289"/>
        <v>10.59322033898305</v>
      </c>
      <c r="S594" s="25">
        <f t="shared" si="290"/>
        <v>590</v>
      </c>
      <c r="T594" s="14">
        <f t="shared" si="291"/>
        <v>67.79661016949153</v>
      </c>
      <c r="U594" s="14">
        <f t="shared" si="292"/>
        <v>33.898305084745765</v>
      </c>
      <c r="V594" s="79">
        <f t="shared" si="293"/>
        <v>16.949152542372882</v>
      </c>
      <c r="W594" s="82">
        <f t="shared" si="294"/>
        <v>8.474576271186441</v>
      </c>
    </row>
    <row r="595" spans="1:23" ht="12.75">
      <c r="A595" s="25">
        <f t="shared" si="275"/>
        <v>591</v>
      </c>
      <c r="B595" s="14">
        <f t="shared" si="276"/>
        <v>112.80203045685279</v>
      </c>
      <c r="C595" s="14">
        <f t="shared" si="277"/>
        <v>56.401015228426395</v>
      </c>
      <c r="D595" s="79">
        <f t="shared" si="278"/>
        <v>28.200507614213198</v>
      </c>
      <c r="E595" s="82">
        <f t="shared" si="279"/>
        <v>14.100253807106599</v>
      </c>
      <c r="F595" s="13"/>
      <c r="G595" s="25">
        <f t="shared" si="280"/>
        <v>591</v>
      </c>
      <c r="H595" s="14">
        <f t="shared" si="281"/>
        <v>101.5228426395939</v>
      </c>
      <c r="I595" s="14">
        <f t="shared" si="282"/>
        <v>50.76142131979695</v>
      </c>
      <c r="J595" s="79">
        <f t="shared" si="283"/>
        <v>25.380710659898476</v>
      </c>
      <c r="K595" s="82">
        <f t="shared" si="284"/>
        <v>12.690355329949238</v>
      </c>
      <c r="M595" s="25">
        <f t="shared" si="285"/>
        <v>591</v>
      </c>
      <c r="N595" s="14">
        <f t="shared" si="286"/>
        <v>84.60236886632826</v>
      </c>
      <c r="O595" s="14">
        <f t="shared" si="287"/>
        <v>42.30118443316413</v>
      </c>
      <c r="P595" s="79">
        <f t="shared" si="288"/>
        <v>21.150592216582066</v>
      </c>
      <c r="Q595" s="82">
        <f t="shared" si="289"/>
        <v>10.575296108291033</v>
      </c>
      <c r="S595" s="25">
        <f t="shared" si="290"/>
        <v>591</v>
      </c>
      <c r="T595" s="14">
        <f t="shared" si="291"/>
        <v>67.68189509306261</v>
      </c>
      <c r="U595" s="14">
        <f t="shared" si="292"/>
        <v>33.840947546531304</v>
      </c>
      <c r="V595" s="79">
        <f t="shared" si="293"/>
        <v>16.920473773265652</v>
      </c>
      <c r="W595" s="82">
        <f t="shared" si="294"/>
        <v>8.460236886632826</v>
      </c>
    </row>
    <row r="596" spans="1:23" ht="12.75">
      <c r="A596" s="25">
        <f t="shared" si="275"/>
        <v>592</v>
      </c>
      <c r="B596" s="14">
        <f t="shared" si="276"/>
        <v>112.61148648648648</v>
      </c>
      <c r="C596" s="14">
        <f t="shared" si="277"/>
        <v>56.30574324324324</v>
      </c>
      <c r="D596" s="79">
        <f t="shared" si="278"/>
        <v>28.15287162162162</v>
      </c>
      <c r="E596" s="82">
        <f t="shared" si="279"/>
        <v>14.07643581081081</v>
      </c>
      <c r="F596" s="13"/>
      <c r="G596" s="25">
        <f t="shared" si="280"/>
        <v>592</v>
      </c>
      <c r="H596" s="14">
        <f t="shared" si="281"/>
        <v>101.35135135135135</v>
      </c>
      <c r="I596" s="14">
        <f t="shared" si="282"/>
        <v>50.67567567567568</v>
      </c>
      <c r="J596" s="79">
        <f t="shared" si="283"/>
        <v>25.33783783783784</v>
      </c>
      <c r="K596" s="82">
        <f t="shared" si="284"/>
        <v>12.66891891891892</v>
      </c>
      <c r="M596" s="25">
        <f t="shared" si="285"/>
        <v>592</v>
      </c>
      <c r="N596" s="14">
        <f t="shared" si="286"/>
        <v>84.45945945945945</v>
      </c>
      <c r="O596" s="14">
        <f t="shared" si="287"/>
        <v>42.229729729729726</v>
      </c>
      <c r="P596" s="79">
        <f t="shared" si="288"/>
        <v>21.114864864864863</v>
      </c>
      <c r="Q596" s="82">
        <f t="shared" si="289"/>
        <v>10.557432432432432</v>
      </c>
      <c r="S596" s="25">
        <f t="shared" si="290"/>
        <v>592</v>
      </c>
      <c r="T596" s="14">
        <f t="shared" si="291"/>
        <v>67.56756756756756</v>
      </c>
      <c r="U596" s="14">
        <f t="shared" si="292"/>
        <v>33.78378378378378</v>
      </c>
      <c r="V596" s="79">
        <f t="shared" si="293"/>
        <v>16.89189189189189</v>
      </c>
      <c r="W596" s="82">
        <f t="shared" si="294"/>
        <v>8.445945945945946</v>
      </c>
    </row>
    <row r="597" spans="1:23" ht="12.75">
      <c r="A597" s="25">
        <f t="shared" si="275"/>
        <v>593</v>
      </c>
      <c r="B597" s="14">
        <f t="shared" si="276"/>
        <v>112.42158516020235</v>
      </c>
      <c r="C597" s="14">
        <f t="shared" si="277"/>
        <v>56.21079258010118</v>
      </c>
      <c r="D597" s="79">
        <f t="shared" si="278"/>
        <v>28.10539629005059</v>
      </c>
      <c r="E597" s="82">
        <f t="shared" si="279"/>
        <v>14.052698145025294</v>
      </c>
      <c r="F597" s="13"/>
      <c r="G597" s="25">
        <f t="shared" si="280"/>
        <v>593</v>
      </c>
      <c r="H597" s="14">
        <f t="shared" si="281"/>
        <v>101.1804384485666</v>
      </c>
      <c r="I597" s="14">
        <f t="shared" si="282"/>
        <v>50.5902192242833</v>
      </c>
      <c r="J597" s="79">
        <f t="shared" si="283"/>
        <v>25.29510961214165</v>
      </c>
      <c r="K597" s="82">
        <f t="shared" si="284"/>
        <v>12.647554806070826</v>
      </c>
      <c r="M597" s="25">
        <f t="shared" si="285"/>
        <v>593</v>
      </c>
      <c r="N597" s="14">
        <f t="shared" si="286"/>
        <v>84.31703204047217</v>
      </c>
      <c r="O597" s="14">
        <f t="shared" si="287"/>
        <v>42.158516020236085</v>
      </c>
      <c r="P597" s="79">
        <f t="shared" si="288"/>
        <v>21.079258010118043</v>
      </c>
      <c r="Q597" s="82">
        <f t="shared" si="289"/>
        <v>10.539629005059021</v>
      </c>
      <c r="S597" s="25">
        <f t="shared" si="290"/>
        <v>593</v>
      </c>
      <c r="T597" s="14">
        <f t="shared" si="291"/>
        <v>67.45362563237774</v>
      </c>
      <c r="U597" s="14">
        <f t="shared" si="292"/>
        <v>33.72681281618887</v>
      </c>
      <c r="V597" s="79">
        <f t="shared" si="293"/>
        <v>16.863406408094434</v>
      </c>
      <c r="W597" s="82">
        <f t="shared" si="294"/>
        <v>8.431703204047217</v>
      </c>
    </row>
    <row r="598" spans="1:23" ht="12.75">
      <c r="A598" s="25">
        <f t="shared" si="275"/>
        <v>594</v>
      </c>
      <c r="B598" s="14">
        <f t="shared" si="276"/>
        <v>112.23232323232324</v>
      </c>
      <c r="C598" s="14">
        <f t="shared" si="277"/>
        <v>56.11616161616162</v>
      </c>
      <c r="D598" s="79">
        <f t="shared" si="278"/>
        <v>28.05808080808081</v>
      </c>
      <c r="E598" s="82">
        <f t="shared" si="279"/>
        <v>14.029040404040405</v>
      </c>
      <c r="F598" s="13"/>
      <c r="G598" s="25">
        <f t="shared" si="280"/>
        <v>594</v>
      </c>
      <c r="H598" s="14">
        <f t="shared" si="281"/>
        <v>101.01010101010101</v>
      </c>
      <c r="I598" s="14">
        <f t="shared" si="282"/>
        <v>50.505050505050505</v>
      </c>
      <c r="J598" s="79">
        <f t="shared" si="283"/>
        <v>25.252525252525253</v>
      </c>
      <c r="K598" s="82">
        <f t="shared" si="284"/>
        <v>12.626262626262626</v>
      </c>
      <c r="M598" s="25">
        <f t="shared" si="285"/>
        <v>594</v>
      </c>
      <c r="N598" s="14">
        <f t="shared" si="286"/>
        <v>84.17508417508418</v>
      </c>
      <c r="O598" s="14">
        <f t="shared" si="287"/>
        <v>42.08754208754209</v>
      </c>
      <c r="P598" s="79">
        <f t="shared" si="288"/>
        <v>21.043771043771045</v>
      </c>
      <c r="Q598" s="82">
        <f t="shared" si="289"/>
        <v>10.521885521885523</v>
      </c>
      <c r="S598" s="25">
        <f t="shared" si="290"/>
        <v>594</v>
      </c>
      <c r="T598" s="14">
        <f t="shared" si="291"/>
        <v>67.34006734006734</v>
      </c>
      <c r="U598" s="14">
        <f t="shared" si="292"/>
        <v>33.67003367003367</v>
      </c>
      <c r="V598" s="79">
        <f t="shared" si="293"/>
        <v>16.835016835016834</v>
      </c>
      <c r="W598" s="82">
        <f t="shared" si="294"/>
        <v>8.417508417508417</v>
      </c>
    </row>
    <row r="599" spans="1:23" ht="12.75">
      <c r="A599" s="25">
        <f t="shared" si="275"/>
        <v>595</v>
      </c>
      <c r="B599" s="14">
        <f t="shared" si="276"/>
        <v>112.0436974789916</v>
      </c>
      <c r="C599" s="14">
        <f t="shared" si="277"/>
        <v>56.0218487394958</v>
      </c>
      <c r="D599" s="79">
        <f t="shared" si="278"/>
        <v>28.0109243697479</v>
      </c>
      <c r="E599" s="82">
        <f t="shared" si="279"/>
        <v>14.00546218487395</v>
      </c>
      <c r="F599" s="13"/>
      <c r="G599" s="25">
        <f t="shared" si="280"/>
        <v>595</v>
      </c>
      <c r="H599" s="14">
        <f t="shared" si="281"/>
        <v>100.84033613445378</v>
      </c>
      <c r="I599" s="14">
        <f t="shared" si="282"/>
        <v>50.42016806722689</v>
      </c>
      <c r="J599" s="79">
        <f t="shared" si="283"/>
        <v>25.210084033613445</v>
      </c>
      <c r="K599" s="82">
        <f t="shared" si="284"/>
        <v>12.605042016806722</v>
      </c>
      <c r="M599" s="25">
        <f t="shared" si="285"/>
        <v>595</v>
      </c>
      <c r="N599" s="14">
        <f t="shared" si="286"/>
        <v>84.03361344537815</v>
      </c>
      <c r="O599" s="14">
        <f t="shared" si="287"/>
        <v>42.016806722689076</v>
      </c>
      <c r="P599" s="79">
        <f t="shared" si="288"/>
        <v>21.008403361344538</v>
      </c>
      <c r="Q599" s="82">
        <f t="shared" si="289"/>
        <v>10.504201680672269</v>
      </c>
      <c r="S599" s="25">
        <f t="shared" si="290"/>
        <v>595</v>
      </c>
      <c r="T599" s="14">
        <f t="shared" si="291"/>
        <v>67.22689075630252</v>
      </c>
      <c r="U599" s="14">
        <f t="shared" si="292"/>
        <v>33.61344537815126</v>
      </c>
      <c r="V599" s="79">
        <f t="shared" si="293"/>
        <v>16.80672268907563</v>
      </c>
      <c r="W599" s="82">
        <f t="shared" si="294"/>
        <v>8.403361344537815</v>
      </c>
    </row>
    <row r="600" spans="1:23" ht="12.75">
      <c r="A600" s="25">
        <f t="shared" si="275"/>
        <v>596</v>
      </c>
      <c r="B600" s="14">
        <f t="shared" si="276"/>
        <v>111.85570469798658</v>
      </c>
      <c r="C600" s="14">
        <f t="shared" si="277"/>
        <v>55.92785234899329</v>
      </c>
      <c r="D600" s="79">
        <f t="shared" si="278"/>
        <v>27.963926174496645</v>
      </c>
      <c r="E600" s="82">
        <f t="shared" si="279"/>
        <v>13.981963087248323</v>
      </c>
      <c r="F600" s="13"/>
      <c r="G600" s="25">
        <f t="shared" si="280"/>
        <v>596</v>
      </c>
      <c r="H600" s="14">
        <f t="shared" si="281"/>
        <v>100.67114093959732</v>
      </c>
      <c r="I600" s="14">
        <f t="shared" si="282"/>
        <v>50.33557046979866</v>
      </c>
      <c r="J600" s="79">
        <f t="shared" si="283"/>
        <v>25.16778523489933</v>
      </c>
      <c r="K600" s="82">
        <f t="shared" si="284"/>
        <v>12.583892617449665</v>
      </c>
      <c r="M600" s="25">
        <f t="shared" si="285"/>
        <v>596</v>
      </c>
      <c r="N600" s="14">
        <f t="shared" si="286"/>
        <v>83.89261744966443</v>
      </c>
      <c r="O600" s="14">
        <f t="shared" si="287"/>
        <v>41.946308724832214</v>
      </c>
      <c r="P600" s="79">
        <f t="shared" si="288"/>
        <v>20.973154362416107</v>
      </c>
      <c r="Q600" s="82">
        <f t="shared" si="289"/>
        <v>10.486577181208053</v>
      </c>
      <c r="S600" s="25">
        <f t="shared" si="290"/>
        <v>596</v>
      </c>
      <c r="T600" s="14">
        <f t="shared" si="291"/>
        <v>67.11409395973155</v>
      </c>
      <c r="U600" s="14">
        <f t="shared" si="292"/>
        <v>33.557046979865774</v>
      </c>
      <c r="V600" s="79">
        <f t="shared" si="293"/>
        <v>16.778523489932887</v>
      </c>
      <c r="W600" s="82">
        <f t="shared" si="294"/>
        <v>8.389261744966444</v>
      </c>
    </row>
    <row r="601" spans="1:23" ht="12.75">
      <c r="A601" s="25">
        <f t="shared" si="275"/>
        <v>597</v>
      </c>
      <c r="B601" s="14">
        <f t="shared" si="276"/>
        <v>111.66834170854271</v>
      </c>
      <c r="C601" s="14">
        <f t="shared" si="277"/>
        <v>55.834170854271356</v>
      </c>
      <c r="D601" s="79">
        <f t="shared" si="278"/>
        <v>27.917085427135678</v>
      </c>
      <c r="E601" s="82">
        <f t="shared" si="279"/>
        <v>13.958542713567839</v>
      </c>
      <c r="F601" s="13"/>
      <c r="G601" s="25">
        <f t="shared" si="280"/>
        <v>597</v>
      </c>
      <c r="H601" s="14">
        <f t="shared" si="281"/>
        <v>100.50251256281408</v>
      </c>
      <c r="I601" s="14">
        <f t="shared" si="282"/>
        <v>50.25125628140704</v>
      </c>
      <c r="J601" s="79">
        <f t="shared" si="283"/>
        <v>25.12562814070352</v>
      </c>
      <c r="K601" s="82">
        <f t="shared" si="284"/>
        <v>12.56281407035176</v>
      </c>
      <c r="M601" s="25">
        <f t="shared" si="285"/>
        <v>597</v>
      </c>
      <c r="N601" s="14">
        <f t="shared" si="286"/>
        <v>83.75209380234506</v>
      </c>
      <c r="O601" s="14">
        <f t="shared" si="287"/>
        <v>41.87604690117253</v>
      </c>
      <c r="P601" s="79">
        <f t="shared" si="288"/>
        <v>20.938023450586265</v>
      </c>
      <c r="Q601" s="82">
        <f t="shared" si="289"/>
        <v>10.469011725293132</v>
      </c>
      <c r="S601" s="25">
        <f t="shared" si="290"/>
        <v>597</v>
      </c>
      <c r="T601" s="14">
        <f t="shared" si="291"/>
        <v>67.00167504187604</v>
      </c>
      <c r="U601" s="14">
        <f t="shared" si="292"/>
        <v>33.50083752093802</v>
      </c>
      <c r="V601" s="79">
        <f t="shared" si="293"/>
        <v>16.75041876046901</v>
      </c>
      <c r="W601" s="82">
        <f t="shared" si="294"/>
        <v>8.375209380234505</v>
      </c>
    </row>
    <row r="602" spans="1:23" ht="12.75">
      <c r="A602" s="25">
        <f t="shared" si="275"/>
        <v>598</v>
      </c>
      <c r="B602" s="14">
        <f t="shared" si="276"/>
        <v>111.48160535117057</v>
      </c>
      <c r="C602" s="14">
        <f t="shared" si="277"/>
        <v>55.740802675585286</v>
      </c>
      <c r="D602" s="79">
        <f t="shared" si="278"/>
        <v>27.870401337792643</v>
      </c>
      <c r="E602" s="82">
        <f t="shared" si="279"/>
        <v>13.935200668896321</v>
      </c>
      <c r="F602" s="13"/>
      <c r="G602" s="25">
        <f t="shared" si="280"/>
        <v>598</v>
      </c>
      <c r="H602" s="14">
        <f t="shared" si="281"/>
        <v>100.33444816053512</v>
      </c>
      <c r="I602" s="14">
        <f t="shared" si="282"/>
        <v>50.16722408026756</v>
      </c>
      <c r="J602" s="79">
        <f t="shared" si="283"/>
        <v>25.08361204013378</v>
      </c>
      <c r="K602" s="82">
        <f t="shared" si="284"/>
        <v>12.54180602006689</v>
      </c>
      <c r="M602" s="25">
        <f t="shared" si="285"/>
        <v>598</v>
      </c>
      <c r="N602" s="14">
        <f t="shared" si="286"/>
        <v>83.61204013377926</v>
      </c>
      <c r="O602" s="14">
        <f t="shared" si="287"/>
        <v>41.80602006688963</v>
      </c>
      <c r="P602" s="79">
        <f t="shared" si="288"/>
        <v>20.903010033444815</v>
      </c>
      <c r="Q602" s="82">
        <f t="shared" si="289"/>
        <v>10.451505016722408</v>
      </c>
      <c r="S602" s="25">
        <f t="shared" si="290"/>
        <v>598</v>
      </c>
      <c r="T602" s="14">
        <f t="shared" si="291"/>
        <v>66.88963210702342</v>
      </c>
      <c r="U602" s="14">
        <f t="shared" si="292"/>
        <v>33.44481605351171</v>
      </c>
      <c r="V602" s="79">
        <f t="shared" si="293"/>
        <v>16.722408026755854</v>
      </c>
      <c r="W602" s="82">
        <f t="shared" si="294"/>
        <v>8.361204013377927</v>
      </c>
    </row>
    <row r="603" spans="1:23" ht="12.75">
      <c r="A603" s="25">
        <f t="shared" si="275"/>
        <v>599</v>
      </c>
      <c r="B603" s="14">
        <f t="shared" si="276"/>
        <v>111.29549248747914</v>
      </c>
      <c r="C603" s="14">
        <f t="shared" si="277"/>
        <v>55.64774624373957</v>
      </c>
      <c r="D603" s="79">
        <f t="shared" si="278"/>
        <v>27.823873121869784</v>
      </c>
      <c r="E603" s="82">
        <f t="shared" si="279"/>
        <v>13.911936560934892</v>
      </c>
      <c r="F603" s="13"/>
      <c r="G603" s="25">
        <f t="shared" si="280"/>
        <v>599</v>
      </c>
      <c r="H603" s="14">
        <f t="shared" si="281"/>
        <v>100.1669449081803</v>
      </c>
      <c r="I603" s="14">
        <f t="shared" si="282"/>
        <v>50.08347245409015</v>
      </c>
      <c r="J603" s="79">
        <f t="shared" si="283"/>
        <v>25.041736227045075</v>
      </c>
      <c r="K603" s="82">
        <f t="shared" si="284"/>
        <v>12.520868113522537</v>
      </c>
      <c r="M603" s="25">
        <f t="shared" si="285"/>
        <v>599</v>
      </c>
      <c r="N603" s="14">
        <f t="shared" si="286"/>
        <v>83.47245409015025</v>
      </c>
      <c r="O603" s="14">
        <f t="shared" si="287"/>
        <v>41.736227045075125</v>
      </c>
      <c r="P603" s="79">
        <f t="shared" si="288"/>
        <v>20.868113522537563</v>
      </c>
      <c r="Q603" s="82">
        <f t="shared" si="289"/>
        <v>10.434056761268781</v>
      </c>
      <c r="S603" s="25">
        <f t="shared" si="290"/>
        <v>599</v>
      </c>
      <c r="T603" s="14">
        <f t="shared" si="291"/>
        <v>66.7779632721202</v>
      </c>
      <c r="U603" s="14">
        <f t="shared" si="292"/>
        <v>33.3889816360601</v>
      </c>
      <c r="V603" s="79">
        <f t="shared" si="293"/>
        <v>16.69449081803005</v>
      </c>
      <c r="W603" s="82">
        <f t="shared" si="294"/>
        <v>8.347245409015025</v>
      </c>
    </row>
    <row r="604" spans="1:23" ht="12.75">
      <c r="A604" s="25">
        <f t="shared" si="275"/>
        <v>600</v>
      </c>
      <c r="B604" s="14">
        <f t="shared" si="276"/>
        <v>111.11</v>
      </c>
      <c r="C604" s="14">
        <f t="shared" si="277"/>
        <v>55.555</v>
      </c>
      <c r="D604" s="79">
        <f t="shared" si="278"/>
        <v>27.7775</v>
      </c>
      <c r="E604" s="82">
        <f t="shared" si="279"/>
        <v>13.88875</v>
      </c>
      <c r="F604" s="13"/>
      <c r="G604" s="25">
        <f t="shared" si="280"/>
        <v>600</v>
      </c>
      <c r="H604" s="14">
        <f t="shared" si="281"/>
        <v>100</v>
      </c>
      <c r="I604" s="14">
        <f t="shared" si="282"/>
        <v>50</v>
      </c>
      <c r="J604" s="79">
        <f t="shared" si="283"/>
        <v>25</v>
      </c>
      <c r="K604" s="82">
        <f t="shared" si="284"/>
        <v>12.5</v>
      </c>
      <c r="M604" s="25">
        <f t="shared" si="285"/>
        <v>600</v>
      </c>
      <c r="N604" s="14">
        <f t="shared" si="286"/>
        <v>83.33333333333333</v>
      </c>
      <c r="O604" s="14">
        <f t="shared" si="287"/>
        <v>41.666666666666664</v>
      </c>
      <c r="P604" s="79">
        <f t="shared" si="288"/>
        <v>20.833333333333332</v>
      </c>
      <c r="Q604" s="82">
        <f t="shared" si="289"/>
        <v>10.416666666666666</v>
      </c>
      <c r="S604" s="25">
        <f t="shared" si="290"/>
        <v>600</v>
      </c>
      <c r="T604" s="14">
        <f t="shared" si="291"/>
        <v>66.66666666666667</v>
      </c>
      <c r="U604" s="14">
        <f t="shared" si="292"/>
        <v>33.333333333333336</v>
      </c>
      <c r="V604" s="79">
        <f t="shared" si="293"/>
        <v>16.666666666666668</v>
      </c>
      <c r="W604" s="82">
        <f t="shared" si="294"/>
        <v>8.333333333333334</v>
      </c>
    </row>
    <row r="605" spans="1:23" ht="12.75">
      <c r="A605" s="25">
        <f t="shared" si="275"/>
        <v>601</v>
      </c>
      <c r="B605" s="14">
        <f t="shared" si="276"/>
        <v>110.9251247920133</v>
      </c>
      <c r="C605" s="14">
        <f t="shared" si="277"/>
        <v>55.46256239600665</v>
      </c>
      <c r="D605" s="79">
        <f t="shared" si="278"/>
        <v>27.731281198003327</v>
      </c>
      <c r="E605" s="82">
        <f t="shared" si="279"/>
        <v>13.865640599001663</v>
      </c>
      <c r="F605" s="13"/>
      <c r="G605" s="25">
        <f t="shared" si="280"/>
        <v>601</v>
      </c>
      <c r="H605" s="14">
        <f t="shared" si="281"/>
        <v>99.83361064891847</v>
      </c>
      <c r="I605" s="14">
        <f t="shared" si="282"/>
        <v>49.91680532445923</v>
      </c>
      <c r="J605" s="79">
        <f t="shared" si="283"/>
        <v>24.958402662229616</v>
      </c>
      <c r="K605" s="82">
        <f t="shared" si="284"/>
        <v>12.479201331114808</v>
      </c>
      <c r="M605" s="25">
        <f t="shared" si="285"/>
        <v>601</v>
      </c>
      <c r="N605" s="14">
        <f t="shared" si="286"/>
        <v>83.19467554076539</v>
      </c>
      <c r="O605" s="14">
        <f t="shared" si="287"/>
        <v>41.597337770382694</v>
      </c>
      <c r="P605" s="79">
        <f t="shared" si="288"/>
        <v>20.798668885191347</v>
      </c>
      <c r="Q605" s="82">
        <f t="shared" si="289"/>
        <v>10.399334442595674</v>
      </c>
      <c r="S605" s="25">
        <f t="shared" si="290"/>
        <v>601</v>
      </c>
      <c r="T605" s="14">
        <f t="shared" si="291"/>
        <v>66.55574043261231</v>
      </c>
      <c r="U605" s="14">
        <f t="shared" si="292"/>
        <v>33.277870216306155</v>
      </c>
      <c r="V605" s="79">
        <f t="shared" si="293"/>
        <v>16.638935108153078</v>
      </c>
      <c r="W605" s="82">
        <f t="shared" si="294"/>
        <v>8.319467554076539</v>
      </c>
    </row>
    <row r="606" spans="1:23" ht="12.75">
      <c r="A606" s="25">
        <f t="shared" si="275"/>
        <v>602</v>
      </c>
      <c r="B606" s="14">
        <f t="shared" si="276"/>
        <v>110.74086378737542</v>
      </c>
      <c r="C606" s="14">
        <f t="shared" si="277"/>
        <v>55.37043189368771</v>
      </c>
      <c r="D606" s="79">
        <f t="shared" si="278"/>
        <v>27.685215946843854</v>
      </c>
      <c r="E606" s="82">
        <f t="shared" si="279"/>
        <v>13.842607973421927</v>
      </c>
      <c r="F606" s="13"/>
      <c r="G606" s="25">
        <f t="shared" si="280"/>
        <v>602</v>
      </c>
      <c r="H606" s="14">
        <f t="shared" si="281"/>
        <v>99.66777408637874</v>
      </c>
      <c r="I606" s="14">
        <f t="shared" si="282"/>
        <v>49.83388704318937</v>
      </c>
      <c r="J606" s="79">
        <f t="shared" si="283"/>
        <v>24.916943521594686</v>
      </c>
      <c r="K606" s="82">
        <f t="shared" si="284"/>
        <v>12.458471760797343</v>
      </c>
      <c r="M606" s="25">
        <f t="shared" si="285"/>
        <v>602</v>
      </c>
      <c r="N606" s="14">
        <f t="shared" si="286"/>
        <v>83.05647840531562</v>
      </c>
      <c r="O606" s="14">
        <f t="shared" si="287"/>
        <v>41.52823920265781</v>
      </c>
      <c r="P606" s="79">
        <f t="shared" si="288"/>
        <v>20.764119601328904</v>
      </c>
      <c r="Q606" s="82">
        <f t="shared" si="289"/>
        <v>10.382059800664452</v>
      </c>
      <c r="S606" s="25">
        <f t="shared" si="290"/>
        <v>602</v>
      </c>
      <c r="T606" s="14">
        <f t="shared" si="291"/>
        <v>66.44518272425249</v>
      </c>
      <c r="U606" s="14">
        <f t="shared" si="292"/>
        <v>33.222591362126245</v>
      </c>
      <c r="V606" s="79">
        <f t="shared" si="293"/>
        <v>16.611295681063122</v>
      </c>
      <c r="W606" s="82">
        <f t="shared" si="294"/>
        <v>8.305647840531561</v>
      </c>
    </row>
    <row r="607" spans="1:23" ht="12.75">
      <c r="A607" s="25">
        <f t="shared" si="275"/>
        <v>603</v>
      </c>
      <c r="B607" s="14">
        <f t="shared" si="276"/>
        <v>110.55721393034825</v>
      </c>
      <c r="C607" s="14">
        <f t="shared" si="277"/>
        <v>55.27860696517413</v>
      </c>
      <c r="D607" s="79">
        <f t="shared" si="278"/>
        <v>27.639303482587064</v>
      </c>
      <c r="E607" s="82">
        <f t="shared" si="279"/>
        <v>13.819651741293532</v>
      </c>
      <c r="F607" s="13"/>
      <c r="G607" s="25">
        <f t="shared" si="280"/>
        <v>603</v>
      </c>
      <c r="H607" s="14">
        <f t="shared" si="281"/>
        <v>99.50248756218906</v>
      </c>
      <c r="I607" s="14">
        <f t="shared" si="282"/>
        <v>49.75124378109453</v>
      </c>
      <c r="J607" s="79">
        <f t="shared" si="283"/>
        <v>24.875621890547265</v>
      </c>
      <c r="K607" s="82">
        <f t="shared" si="284"/>
        <v>12.437810945273633</v>
      </c>
      <c r="M607" s="25">
        <f t="shared" si="285"/>
        <v>603</v>
      </c>
      <c r="N607" s="14">
        <f t="shared" si="286"/>
        <v>82.91873963515755</v>
      </c>
      <c r="O607" s="14">
        <f t="shared" si="287"/>
        <v>41.459369817578775</v>
      </c>
      <c r="P607" s="79">
        <f t="shared" si="288"/>
        <v>20.729684908789388</v>
      </c>
      <c r="Q607" s="82">
        <f t="shared" si="289"/>
        <v>10.364842454394694</v>
      </c>
      <c r="S607" s="25">
        <f t="shared" si="290"/>
        <v>603</v>
      </c>
      <c r="T607" s="14">
        <f t="shared" si="291"/>
        <v>66.33499170812604</v>
      </c>
      <c r="U607" s="14">
        <f t="shared" si="292"/>
        <v>33.16749585406302</v>
      </c>
      <c r="V607" s="79">
        <f t="shared" si="293"/>
        <v>16.58374792703151</v>
      </c>
      <c r="W607" s="82">
        <f t="shared" si="294"/>
        <v>8.291873963515755</v>
      </c>
    </row>
    <row r="608" spans="1:23" ht="12.75">
      <c r="A608" s="25">
        <f t="shared" si="275"/>
        <v>604</v>
      </c>
      <c r="B608" s="14">
        <f t="shared" si="276"/>
        <v>110.37417218543047</v>
      </c>
      <c r="C608" s="14">
        <f t="shared" si="277"/>
        <v>55.187086092715234</v>
      </c>
      <c r="D608" s="79">
        <f t="shared" si="278"/>
        <v>27.593543046357617</v>
      </c>
      <c r="E608" s="82">
        <f t="shared" si="279"/>
        <v>13.796771523178808</v>
      </c>
      <c r="F608" s="13"/>
      <c r="G608" s="25">
        <f t="shared" si="280"/>
        <v>604</v>
      </c>
      <c r="H608" s="14">
        <f t="shared" si="281"/>
        <v>99.33774834437087</v>
      </c>
      <c r="I608" s="14">
        <f t="shared" si="282"/>
        <v>49.66887417218543</v>
      </c>
      <c r="J608" s="79">
        <f t="shared" si="283"/>
        <v>24.834437086092716</v>
      </c>
      <c r="K608" s="82">
        <f t="shared" si="284"/>
        <v>12.417218543046358</v>
      </c>
      <c r="M608" s="25">
        <f t="shared" si="285"/>
        <v>604</v>
      </c>
      <c r="N608" s="14">
        <f t="shared" si="286"/>
        <v>82.78145695364239</v>
      </c>
      <c r="O608" s="14">
        <f t="shared" si="287"/>
        <v>41.390728476821195</v>
      </c>
      <c r="P608" s="79">
        <f t="shared" si="288"/>
        <v>20.695364238410598</v>
      </c>
      <c r="Q608" s="82">
        <f t="shared" si="289"/>
        <v>10.347682119205299</v>
      </c>
      <c r="S608" s="25">
        <f t="shared" si="290"/>
        <v>604</v>
      </c>
      <c r="T608" s="14">
        <f t="shared" si="291"/>
        <v>66.2251655629139</v>
      </c>
      <c r="U608" s="14">
        <f t="shared" si="292"/>
        <v>33.11258278145695</v>
      </c>
      <c r="V608" s="79">
        <f t="shared" si="293"/>
        <v>16.556291390728475</v>
      </c>
      <c r="W608" s="82">
        <f t="shared" si="294"/>
        <v>8.278145695364238</v>
      </c>
    </row>
    <row r="609" spans="1:23" ht="12.75">
      <c r="A609" s="25">
        <f t="shared" si="275"/>
        <v>605</v>
      </c>
      <c r="B609" s="14">
        <f t="shared" si="276"/>
        <v>110.19173553719008</v>
      </c>
      <c r="C609" s="14">
        <f t="shared" si="277"/>
        <v>55.09586776859504</v>
      </c>
      <c r="D609" s="79">
        <f t="shared" si="278"/>
        <v>27.54793388429752</v>
      </c>
      <c r="E609" s="82">
        <f t="shared" si="279"/>
        <v>13.77396694214876</v>
      </c>
      <c r="F609" s="13"/>
      <c r="G609" s="25">
        <f t="shared" si="280"/>
        <v>605</v>
      </c>
      <c r="H609" s="14">
        <f t="shared" si="281"/>
        <v>99.17355371900827</v>
      </c>
      <c r="I609" s="14">
        <f t="shared" si="282"/>
        <v>49.586776859504134</v>
      </c>
      <c r="J609" s="79">
        <f t="shared" si="283"/>
        <v>24.793388429752067</v>
      </c>
      <c r="K609" s="82">
        <f t="shared" si="284"/>
        <v>12.396694214876034</v>
      </c>
      <c r="M609" s="25">
        <f t="shared" si="285"/>
        <v>605</v>
      </c>
      <c r="N609" s="14">
        <f t="shared" si="286"/>
        <v>82.64462809917356</v>
      </c>
      <c r="O609" s="14">
        <f t="shared" si="287"/>
        <v>41.32231404958678</v>
      </c>
      <c r="P609" s="79">
        <f t="shared" si="288"/>
        <v>20.66115702479339</v>
      </c>
      <c r="Q609" s="82">
        <f t="shared" si="289"/>
        <v>10.330578512396695</v>
      </c>
      <c r="S609" s="25">
        <f t="shared" si="290"/>
        <v>605</v>
      </c>
      <c r="T609" s="14">
        <f t="shared" si="291"/>
        <v>66.11570247933884</v>
      </c>
      <c r="U609" s="14">
        <f t="shared" si="292"/>
        <v>33.05785123966942</v>
      </c>
      <c r="V609" s="79">
        <f t="shared" si="293"/>
        <v>16.52892561983471</v>
      </c>
      <c r="W609" s="82">
        <f t="shared" si="294"/>
        <v>8.264462809917354</v>
      </c>
    </row>
    <row r="610" spans="1:23" ht="12.75">
      <c r="A610" s="25">
        <f t="shared" si="275"/>
        <v>606</v>
      </c>
      <c r="B610" s="14">
        <f t="shared" si="276"/>
        <v>110.00990099009901</v>
      </c>
      <c r="C610" s="14">
        <f t="shared" si="277"/>
        <v>55.004950495049506</v>
      </c>
      <c r="D610" s="79">
        <f t="shared" si="278"/>
        <v>27.502475247524753</v>
      </c>
      <c r="E610" s="82">
        <f t="shared" si="279"/>
        <v>13.751237623762377</v>
      </c>
      <c r="F610" s="13"/>
      <c r="G610" s="25">
        <f t="shared" si="280"/>
        <v>606</v>
      </c>
      <c r="H610" s="14">
        <f t="shared" si="281"/>
        <v>99.00990099009901</v>
      </c>
      <c r="I610" s="14">
        <f t="shared" si="282"/>
        <v>49.504950495049506</v>
      </c>
      <c r="J610" s="79">
        <f t="shared" si="283"/>
        <v>24.752475247524753</v>
      </c>
      <c r="K610" s="82">
        <f t="shared" si="284"/>
        <v>12.376237623762377</v>
      </c>
      <c r="M610" s="25">
        <f t="shared" si="285"/>
        <v>606</v>
      </c>
      <c r="N610" s="14">
        <f t="shared" si="286"/>
        <v>82.50825082508251</v>
      </c>
      <c r="O610" s="14">
        <f t="shared" si="287"/>
        <v>41.254125412541256</v>
      </c>
      <c r="P610" s="79">
        <f t="shared" si="288"/>
        <v>20.627062706270628</v>
      </c>
      <c r="Q610" s="82">
        <f t="shared" si="289"/>
        <v>10.313531353135314</v>
      </c>
      <c r="S610" s="25">
        <f t="shared" si="290"/>
        <v>606</v>
      </c>
      <c r="T610" s="14">
        <f t="shared" si="291"/>
        <v>66.00660066006601</v>
      </c>
      <c r="U610" s="14">
        <f t="shared" si="292"/>
        <v>33.00330033003301</v>
      </c>
      <c r="V610" s="79">
        <f t="shared" si="293"/>
        <v>16.501650165016503</v>
      </c>
      <c r="W610" s="82">
        <f t="shared" si="294"/>
        <v>8.250825082508252</v>
      </c>
    </row>
    <row r="611" spans="1:23" ht="12.75">
      <c r="A611" s="25">
        <f t="shared" si="275"/>
        <v>607</v>
      </c>
      <c r="B611" s="14">
        <f t="shared" si="276"/>
        <v>109.82866556836903</v>
      </c>
      <c r="C611" s="14">
        <f t="shared" si="277"/>
        <v>54.914332784184516</v>
      </c>
      <c r="D611" s="79">
        <f t="shared" si="278"/>
        <v>27.457166392092258</v>
      </c>
      <c r="E611" s="82">
        <f t="shared" si="279"/>
        <v>13.728583196046129</v>
      </c>
      <c r="F611" s="13"/>
      <c r="G611" s="25">
        <f t="shared" si="280"/>
        <v>607</v>
      </c>
      <c r="H611" s="14">
        <f t="shared" si="281"/>
        <v>98.84678747940691</v>
      </c>
      <c r="I611" s="14">
        <f t="shared" si="282"/>
        <v>49.42339373970346</v>
      </c>
      <c r="J611" s="79">
        <f t="shared" si="283"/>
        <v>24.71169686985173</v>
      </c>
      <c r="K611" s="82">
        <f t="shared" si="284"/>
        <v>12.355848434925864</v>
      </c>
      <c r="M611" s="25">
        <f t="shared" si="285"/>
        <v>607</v>
      </c>
      <c r="N611" s="14">
        <f t="shared" si="286"/>
        <v>82.37232289950576</v>
      </c>
      <c r="O611" s="14">
        <f t="shared" si="287"/>
        <v>41.18616144975288</v>
      </c>
      <c r="P611" s="79">
        <f t="shared" si="288"/>
        <v>20.59308072487644</v>
      </c>
      <c r="Q611" s="82">
        <f t="shared" si="289"/>
        <v>10.29654036243822</v>
      </c>
      <c r="S611" s="25">
        <f t="shared" si="290"/>
        <v>607</v>
      </c>
      <c r="T611" s="14">
        <f t="shared" si="291"/>
        <v>65.89785831960461</v>
      </c>
      <c r="U611" s="14">
        <f t="shared" si="292"/>
        <v>32.948929159802304</v>
      </c>
      <c r="V611" s="79">
        <f t="shared" si="293"/>
        <v>16.474464579901152</v>
      </c>
      <c r="W611" s="82">
        <f t="shared" si="294"/>
        <v>8.237232289950576</v>
      </c>
    </row>
    <row r="612" spans="1:23" ht="12.75">
      <c r="A612" s="25">
        <f t="shared" si="275"/>
        <v>608</v>
      </c>
      <c r="B612" s="14">
        <f t="shared" si="276"/>
        <v>109.64802631578948</v>
      </c>
      <c r="C612" s="14">
        <f t="shared" si="277"/>
        <v>54.82401315789474</v>
      </c>
      <c r="D612" s="79">
        <f t="shared" si="278"/>
        <v>27.41200657894737</v>
      </c>
      <c r="E612" s="82">
        <f t="shared" si="279"/>
        <v>13.706003289473685</v>
      </c>
      <c r="F612" s="13"/>
      <c r="G612" s="25">
        <f t="shared" si="280"/>
        <v>608</v>
      </c>
      <c r="H612" s="14">
        <f t="shared" si="281"/>
        <v>98.6842105263158</v>
      </c>
      <c r="I612" s="14">
        <f t="shared" si="282"/>
        <v>49.3421052631579</v>
      </c>
      <c r="J612" s="79">
        <f t="shared" si="283"/>
        <v>24.67105263157895</v>
      </c>
      <c r="K612" s="82">
        <f t="shared" si="284"/>
        <v>12.335526315789474</v>
      </c>
      <c r="M612" s="25">
        <f t="shared" si="285"/>
        <v>608</v>
      </c>
      <c r="N612" s="14">
        <f t="shared" si="286"/>
        <v>82.23684210526316</v>
      </c>
      <c r="O612" s="14">
        <f t="shared" si="287"/>
        <v>41.11842105263158</v>
      </c>
      <c r="P612" s="79">
        <f t="shared" si="288"/>
        <v>20.55921052631579</v>
      </c>
      <c r="Q612" s="82">
        <f t="shared" si="289"/>
        <v>10.279605263157896</v>
      </c>
      <c r="S612" s="25">
        <f t="shared" si="290"/>
        <v>608</v>
      </c>
      <c r="T612" s="14">
        <f t="shared" si="291"/>
        <v>65.78947368421052</v>
      </c>
      <c r="U612" s="14">
        <f t="shared" si="292"/>
        <v>32.89473684210526</v>
      </c>
      <c r="V612" s="79">
        <f t="shared" si="293"/>
        <v>16.44736842105263</v>
      </c>
      <c r="W612" s="82">
        <f t="shared" si="294"/>
        <v>8.223684210526315</v>
      </c>
    </row>
    <row r="613" spans="1:23" ht="12.75">
      <c r="A613" s="25">
        <f t="shared" si="275"/>
        <v>609</v>
      </c>
      <c r="B613" s="14">
        <f t="shared" si="276"/>
        <v>109.4679802955665</v>
      </c>
      <c r="C613" s="14">
        <f t="shared" si="277"/>
        <v>54.73399014778325</v>
      </c>
      <c r="D613" s="79">
        <f t="shared" si="278"/>
        <v>27.366995073891626</v>
      </c>
      <c r="E613" s="82">
        <f t="shared" si="279"/>
        <v>13.683497536945813</v>
      </c>
      <c r="F613" s="13"/>
      <c r="G613" s="25">
        <f t="shared" si="280"/>
        <v>609</v>
      </c>
      <c r="H613" s="14">
        <f t="shared" si="281"/>
        <v>98.52216748768473</v>
      </c>
      <c r="I613" s="14">
        <f t="shared" si="282"/>
        <v>49.26108374384236</v>
      </c>
      <c r="J613" s="79">
        <f t="shared" si="283"/>
        <v>24.63054187192118</v>
      </c>
      <c r="K613" s="82">
        <f t="shared" si="284"/>
        <v>12.31527093596059</v>
      </c>
      <c r="M613" s="25">
        <f t="shared" si="285"/>
        <v>609</v>
      </c>
      <c r="N613" s="14">
        <f t="shared" si="286"/>
        <v>82.10180623973727</v>
      </c>
      <c r="O613" s="14">
        <f t="shared" si="287"/>
        <v>41.050903119868636</v>
      </c>
      <c r="P613" s="79">
        <f t="shared" si="288"/>
        <v>20.525451559934318</v>
      </c>
      <c r="Q613" s="82">
        <f t="shared" si="289"/>
        <v>10.262725779967159</v>
      </c>
      <c r="S613" s="25">
        <f t="shared" si="290"/>
        <v>609</v>
      </c>
      <c r="T613" s="14">
        <f t="shared" si="291"/>
        <v>65.68144499178982</v>
      </c>
      <c r="U613" s="14">
        <f t="shared" si="292"/>
        <v>32.84072249589491</v>
      </c>
      <c r="V613" s="79">
        <f t="shared" si="293"/>
        <v>16.420361247947454</v>
      </c>
      <c r="W613" s="82">
        <f t="shared" si="294"/>
        <v>8.210180623973727</v>
      </c>
    </row>
    <row r="614" spans="1:23" ht="12.75">
      <c r="A614" s="25">
        <f t="shared" si="275"/>
        <v>610</v>
      </c>
      <c r="B614" s="14">
        <f t="shared" si="276"/>
        <v>109.28852459016393</v>
      </c>
      <c r="C614" s="14">
        <f t="shared" si="277"/>
        <v>54.644262295081965</v>
      </c>
      <c r="D614" s="79">
        <f t="shared" si="278"/>
        <v>27.322131147540983</v>
      </c>
      <c r="E614" s="82">
        <f t="shared" si="279"/>
        <v>13.661065573770491</v>
      </c>
      <c r="F614" s="13"/>
      <c r="G614" s="25">
        <f t="shared" si="280"/>
        <v>610</v>
      </c>
      <c r="H614" s="14">
        <f t="shared" si="281"/>
        <v>98.36065573770492</v>
      </c>
      <c r="I614" s="14">
        <f t="shared" si="282"/>
        <v>49.18032786885246</v>
      </c>
      <c r="J614" s="79">
        <f t="shared" si="283"/>
        <v>24.59016393442623</v>
      </c>
      <c r="K614" s="82">
        <f t="shared" si="284"/>
        <v>12.295081967213115</v>
      </c>
      <c r="M614" s="25">
        <f t="shared" si="285"/>
        <v>610</v>
      </c>
      <c r="N614" s="14">
        <f t="shared" si="286"/>
        <v>81.9672131147541</v>
      </c>
      <c r="O614" s="14">
        <f t="shared" si="287"/>
        <v>40.98360655737705</v>
      </c>
      <c r="P614" s="79">
        <f t="shared" si="288"/>
        <v>20.491803278688526</v>
      </c>
      <c r="Q614" s="82">
        <f t="shared" si="289"/>
        <v>10.245901639344263</v>
      </c>
      <c r="S614" s="25">
        <f t="shared" si="290"/>
        <v>610</v>
      </c>
      <c r="T614" s="14">
        <f t="shared" si="291"/>
        <v>65.57377049180327</v>
      </c>
      <c r="U614" s="14">
        <f t="shared" si="292"/>
        <v>32.78688524590164</v>
      </c>
      <c r="V614" s="79">
        <f t="shared" si="293"/>
        <v>16.39344262295082</v>
      </c>
      <c r="W614" s="82">
        <f t="shared" si="294"/>
        <v>8.19672131147541</v>
      </c>
    </row>
    <row r="615" spans="1:23" ht="12.75">
      <c r="A615" s="25">
        <f t="shared" si="275"/>
        <v>611</v>
      </c>
      <c r="B615" s="14">
        <f t="shared" si="276"/>
        <v>109.10965630114566</v>
      </c>
      <c r="C615" s="14">
        <f t="shared" si="277"/>
        <v>54.55482815057283</v>
      </c>
      <c r="D615" s="79">
        <f t="shared" si="278"/>
        <v>27.277414075286416</v>
      </c>
      <c r="E615" s="82">
        <f t="shared" si="279"/>
        <v>13.638707037643208</v>
      </c>
      <c r="F615" s="13"/>
      <c r="G615" s="25">
        <f t="shared" si="280"/>
        <v>611</v>
      </c>
      <c r="H615" s="14">
        <f t="shared" si="281"/>
        <v>98.19967266775778</v>
      </c>
      <c r="I615" s="14">
        <f t="shared" si="282"/>
        <v>49.09983633387889</v>
      </c>
      <c r="J615" s="79">
        <f t="shared" si="283"/>
        <v>24.549918166939445</v>
      </c>
      <c r="K615" s="82">
        <f t="shared" si="284"/>
        <v>12.274959083469723</v>
      </c>
      <c r="M615" s="25">
        <f t="shared" si="285"/>
        <v>611</v>
      </c>
      <c r="N615" s="14">
        <f t="shared" si="286"/>
        <v>81.83306055646482</v>
      </c>
      <c r="O615" s="14">
        <f t="shared" si="287"/>
        <v>40.91653027823241</v>
      </c>
      <c r="P615" s="79">
        <f t="shared" si="288"/>
        <v>20.458265139116204</v>
      </c>
      <c r="Q615" s="82">
        <f t="shared" si="289"/>
        <v>10.229132569558102</v>
      </c>
      <c r="S615" s="25">
        <f t="shared" si="290"/>
        <v>611</v>
      </c>
      <c r="T615" s="14">
        <f t="shared" si="291"/>
        <v>65.46644844517185</v>
      </c>
      <c r="U615" s="14">
        <f t="shared" si="292"/>
        <v>32.733224222585925</v>
      </c>
      <c r="V615" s="79">
        <f t="shared" si="293"/>
        <v>16.366612111292962</v>
      </c>
      <c r="W615" s="82">
        <f t="shared" si="294"/>
        <v>8.183306055646481</v>
      </c>
    </row>
    <row r="616" spans="1:23" ht="12.75">
      <c r="A616" s="25">
        <f t="shared" si="275"/>
        <v>612</v>
      </c>
      <c r="B616" s="14">
        <f t="shared" si="276"/>
        <v>108.93137254901961</v>
      </c>
      <c r="C616" s="14">
        <f t="shared" si="277"/>
        <v>54.46568627450981</v>
      </c>
      <c r="D616" s="79">
        <f t="shared" si="278"/>
        <v>27.232843137254903</v>
      </c>
      <c r="E616" s="82">
        <f t="shared" si="279"/>
        <v>13.616421568627452</v>
      </c>
      <c r="F616" s="13"/>
      <c r="G616" s="25">
        <f t="shared" si="280"/>
        <v>612</v>
      </c>
      <c r="H616" s="14">
        <f t="shared" si="281"/>
        <v>98.03921568627452</v>
      </c>
      <c r="I616" s="14">
        <f t="shared" si="282"/>
        <v>49.01960784313726</v>
      </c>
      <c r="J616" s="79">
        <f t="shared" si="283"/>
        <v>24.50980392156863</v>
      </c>
      <c r="K616" s="82">
        <f t="shared" si="284"/>
        <v>12.254901960784315</v>
      </c>
      <c r="M616" s="25">
        <f t="shared" si="285"/>
        <v>612</v>
      </c>
      <c r="N616" s="14">
        <f t="shared" si="286"/>
        <v>81.69934640522875</v>
      </c>
      <c r="O616" s="14">
        <f t="shared" si="287"/>
        <v>40.849673202614376</v>
      </c>
      <c r="P616" s="79">
        <f t="shared" si="288"/>
        <v>20.424836601307188</v>
      </c>
      <c r="Q616" s="82">
        <f t="shared" si="289"/>
        <v>10.212418300653594</v>
      </c>
      <c r="S616" s="25">
        <f t="shared" si="290"/>
        <v>612</v>
      </c>
      <c r="T616" s="14">
        <f t="shared" si="291"/>
        <v>65.359477124183</v>
      </c>
      <c r="U616" s="14">
        <f t="shared" si="292"/>
        <v>32.6797385620915</v>
      </c>
      <c r="V616" s="79">
        <f t="shared" si="293"/>
        <v>16.33986928104575</v>
      </c>
      <c r="W616" s="82">
        <f t="shared" si="294"/>
        <v>8.169934640522875</v>
      </c>
    </row>
    <row r="617" spans="1:23" ht="12.75">
      <c r="A617" s="25">
        <f t="shared" si="275"/>
        <v>613</v>
      </c>
      <c r="B617" s="14">
        <f t="shared" si="276"/>
        <v>108.7536704730832</v>
      </c>
      <c r="C617" s="14">
        <f t="shared" si="277"/>
        <v>54.3768352365416</v>
      </c>
      <c r="D617" s="79">
        <f t="shared" si="278"/>
        <v>27.1884176182708</v>
      </c>
      <c r="E617" s="82">
        <f t="shared" si="279"/>
        <v>13.5942088091354</v>
      </c>
      <c r="F617" s="13"/>
      <c r="G617" s="25">
        <f t="shared" si="280"/>
        <v>613</v>
      </c>
      <c r="H617" s="14">
        <f t="shared" si="281"/>
        <v>97.87928221859707</v>
      </c>
      <c r="I617" s="14">
        <f t="shared" si="282"/>
        <v>48.939641109298535</v>
      </c>
      <c r="J617" s="79">
        <f t="shared" si="283"/>
        <v>24.469820554649267</v>
      </c>
      <c r="K617" s="82">
        <f t="shared" si="284"/>
        <v>12.234910277324634</v>
      </c>
      <c r="M617" s="25">
        <f t="shared" si="285"/>
        <v>613</v>
      </c>
      <c r="N617" s="14">
        <f t="shared" si="286"/>
        <v>81.56606851549755</v>
      </c>
      <c r="O617" s="14">
        <f t="shared" si="287"/>
        <v>40.783034257748774</v>
      </c>
      <c r="P617" s="79">
        <f t="shared" si="288"/>
        <v>20.391517128874387</v>
      </c>
      <c r="Q617" s="82">
        <f t="shared" si="289"/>
        <v>10.195758564437194</v>
      </c>
      <c r="S617" s="25">
        <f t="shared" si="290"/>
        <v>613</v>
      </c>
      <c r="T617" s="14">
        <f t="shared" si="291"/>
        <v>65.25285481239804</v>
      </c>
      <c r="U617" s="14">
        <f t="shared" si="292"/>
        <v>32.62642740619902</v>
      </c>
      <c r="V617" s="79">
        <f t="shared" si="293"/>
        <v>16.31321370309951</v>
      </c>
      <c r="W617" s="82">
        <f t="shared" si="294"/>
        <v>8.156606851549755</v>
      </c>
    </row>
    <row r="618" spans="1:23" ht="12.75">
      <c r="A618" s="25">
        <f t="shared" si="275"/>
        <v>614</v>
      </c>
      <c r="B618" s="14">
        <f t="shared" si="276"/>
        <v>108.57654723127035</v>
      </c>
      <c r="C618" s="14">
        <f t="shared" si="277"/>
        <v>54.28827361563518</v>
      </c>
      <c r="D618" s="79">
        <f t="shared" si="278"/>
        <v>27.14413680781759</v>
      </c>
      <c r="E618" s="82">
        <f t="shared" si="279"/>
        <v>13.572068403908794</v>
      </c>
      <c r="F618" s="13"/>
      <c r="G618" s="25">
        <f t="shared" si="280"/>
        <v>614</v>
      </c>
      <c r="H618" s="14">
        <f t="shared" si="281"/>
        <v>97.71986970684038</v>
      </c>
      <c r="I618" s="14">
        <f t="shared" si="282"/>
        <v>48.85993485342019</v>
      </c>
      <c r="J618" s="79">
        <f t="shared" si="283"/>
        <v>24.429967426710096</v>
      </c>
      <c r="K618" s="82">
        <f t="shared" si="284"/>
        <v>12.214983713355048</v>
      </c>
      <c r="M618" s="25">
        <f t="shared" si="285"/>
        <v>614</v>
      </c>
      <c r="N618" s="14">
        <f t="shared" si="286"/>
        <v>81.43322475570032</v>
      </c>
      <c r="O618" s="14">
        <f t="shared" si="287"/>
        <v>40.71661237785016</v>
      </c>
      <c r="P618" s="79">
        <f t="shared" si="288"/>
        <v>20.35830618892508</v>
      </c>
      <c r="Q618" s="82">
        <f t="shared" si="289"/>
        <v>10.17915309446254</v>
      </c>
      <c r="S618" s="25">
        <f t="shared" si="290"/>
        <v>614</v>
      </c>
      <c r="T618" s="14">
        <f t="shared" si="291"/>
        <v>65.14657980456026</v>
      </c>
      <c r="U618" s="14">
        <f t="shared" si="292"/>
        <v>32.57328990228013</v>
      </c>
      <c r="V618" s="79">
        <f t="shared" si="293"/>
        <v>16.286644951140065</v>
      </c>
      <c r="W618" s="82">
        <f t="shared" si="294"/>
        <v>8.143322475570033</v>
      </c>
    </row>
    <row r="619" spans="1:23" ht="12.75">
      <c r="A619" s="25">
        <f t="shared" si="275"/>
        <v>615</v>
      </c>
      <c r="B619" s="14">
        <f t="shared" si="276"/>
        <v>108.4</v>
      </c>
      <c r="C619" s="14">
        <f t="shared" si="277"/>
        <v>54.2</v>
      </c>
      <c r="D619" s="79">
        <f t="shared" si="278"/>
        <v>27.1</v>
      </c>
      <c r="E619" s="82">
        <f t="shared" si="279"/>
        <v>13.55</v>
      </c>
      <c r="F619" s="13"/>
      <c r="G619" s="25">
        <f t="shared" si="280"/>
        <v>615</v>
      </c>
      <c r="H619" s="14">
        <f t="shared" si="281"/>
        <v>97.5609756097561</v>
      </c>
      <c r="I619" s="14">
        <f t="shared" si="282"/>
        <v>48.78048780487805</v>
      </c>
      <c r="J619" s="79">
        <f t="shared" si="283"/>
        <v>24.390243902439025</v>
      </c>
      <c r="K619" s="82">
        <f t="shared" si="284"/>
        <v>12.195121951219512</v>
      </c>
      <c r="M619" s="25">
        <f t="shared" si="285"/>
        <v>615</v>
      </c>
      <c r="N619" s="14">
        <f t="shared" si="286"/>
        <v>81.30081300813008</v>
      </c>
      <c r="O619" s="14">
        <f t="shared" si="287"/>
        <v>40.65040650406504</v>
      </c>
      <c r="P619" s="79">
        <f t="shared" si="288"/>
        <v>20.32520325203252</v>
      </c>
      <c r="Q619" s="82">
        <f t="shared" si="289"/>
        <v>10.16260162601626</v>
      </c>
      <c r="S619" s="25">
        <f t="shared" si="290"/>
        <v>615</v>
      </c>
      <c r="T619" s="14">
        <f t="shared" si="291"/>
        <v>65.04065040650407</v>
      </c>
      <c r="U619" s="14">
        <f t="shared" si="292"/>
        <v>32.520325203252035</v>
      </c>
      <c r="V619" s="79">
        <f t="shared" si="293"/>
        <v>16.260162601626018</v>
      </c>
      <c r="W619" s="82">
        <f t="shared" si="294"/>
        <v>8.130081300813009</v>
      </c>
    </row>
    <row r="620" spans="1:23" ht="12.75">
      <c r="A620" s="25">
        <f t="shared" si="275"/>
        <v>616</v>
      </c>
      <c r="B620" s="14">
        <f t="shared" si="276"/>
        <v>108.22402597402598</v>
      </c>
      <c r="C620" s="14">
        <f t="shared" si="277"/>
        <v>54.11201298701299</v>
      </c>
      <c r="D620" s="79">
        <f t="shared" si="278"/>
        <v>27.056006493506494</v>
      </c>
      <c r="E620" s="82">
        <f t="shared" si="279"/>
        <v>13.528003246753247</v>
      </c>
      <c r="F620" s="13"/>
      <c r="G620" s="25">
        <f t="shared" si="280"/>
        <v>616</v>
      </c>
      <c r="H620" s="14">
        <f t="shared" si="281"/>
        <v>97.40259740259741</v>
      </c>
      <c r="I620" s="14">
        <f t="shared" si="282"/>
        <v>48.701298701298704</v>
      </c>
      <c r="J620" s="79">
        <f t="shared" si="283"/>
        <v>24.350649350649352</v>
      </c>
      <c r="K620" s="82">
        <f t="shared" si="284"/>
        <v>12.175324675324676</v>
      </c>
      <c r="M620" s="25">
        <f t="shared" si="285"/>
        <v>616</v>
      </c>
      <c r="N620" s="14">
        <f t="shared" si="286"/>
        <v>81.16883116883118</v>
      </c>
      <c r="O620" s="14">
        <f t="shared" si="287"/>
        <v>40.58441558441559</v>
      </c>
      <c r="P620" s="79">
        <f t="shared" si="288"/>
        <v>20.292207792207794</v>
      </c>
      <c r="Q620" s="82">
        <f t="shared" si="289"/>
        <v>10.146103896103897</v>
      </c>
      <c r="S620" s="25">
        <f t="shared" si="290"/>
        <v>616</v>
      </c>
      <c r="T620" s="14">
        <f t="shared" si="291"/>
        <v>64.93506493506493</v>
      </c>
      <c r="U620" s="14">
        <f t="shared" si="292"/>
        <v>32.467532467532465</v>
      </c>
      <c r="V620" s="79">
        <f t="shared" si="293"/>
        <v>16.233766233766232</v>
      </c>
      <c r="W620" s="82">
        <f t="shared" si="294"/>
        <v>8.116883116883116</v>
      </c>
    </row>
    <row r="621" spans="1:23" ht="12.75">
      <c r="A621" s="25">
        <f t="shared" si="275"/>
        <v>617</v>
      </c>
      <c r="B621" s="14">
        <f t="shared" si="276"/>
        <v>108.0486223662885</v>
      </c>
      <c r="C621" s="14">
        <f t="shared" si="277"/>
        <v>54.02431118314425</v>
      </c>
      <c r="D621" s="79">
        <f t="shared" si="278"/>
        <v>27.012155591572125</v>
      </c>
      <c r="E621" s="82">
        <f t="shared" si="279"/>
        <v>13.506077795786062</v>
      </c>
      <c r="F621" s="13"/>
      <c r="G621" s="25">
        <f t="shared" si="280"/>
        <v>617</v>
      </c>
      <c r="H621" s="14">
        <f t="shared" si="281"/>
        <v>97.24473257698541</v>
      </c>
      <c r="I621" s="14">
        <f t="shared" si="282"/>
        <v>48.62236628849271</v>
      </c>
      <c r="J621" s="79">
        <f t="shared" si="283"/>
        <v>24.311183144246353</v>
      </c>
      <c r="K621" s="82">
        <f t="shared" si="284"/>
        <v>12.155591572123177</v>
      </c>
      <c r="M621" s="25">
        <f t="shared" si="285"/>
        <v>617</v>
      </c>
      <c r="N621" s="14">
        <f t="shared" si="286"/>
        <v>81.03727714748784</v>
      </c>
      <c r="O621" s="14">
        <f t="shared" si="287"/>
        <v>40.51863857374392</v>
      </c>
      <c r="P621" s="79">
        <f t="shared" si="288"/>
        <v>20.25931928687196</v>
      </c>
      <c r="Q621" s="82">
        <f t="shared" si="289"/>
        <v>10.12965964343598</v>
      </c>
      <c r="S621" s="25">
        <f t="shared" si="290"/>
        <v>617</v>
      </c>
      <c r="T621" s="14">
        <f t="shared" si="291"/>
        <v>64.82982171799027</v>
      </c>
      <c r="U621" s="14">
        <f t="shared" si="292"/>
        <v>32.414910858995135</v>
      </c>
      <c r="V621" s="79">
        <f t="shared" si="293"/>
        <v>16.207455429497568</v>
      </c>
      <c r="W621" s="82">
        <f t="shared" si="294"/>
        <v>8.103727714748784</v>
      </c>
    </row>
    <row r="622" spans="1:23" ht="12.75">
      <c r="A622" s="25">
        <f t="shared" si="275"/>
        <v>618</v>
      </c>
      <c r="B622" s="14">
        <f t="shared" si="276"/>
        <v>107.87378640776699</v>
      </c>
      <c r="C622" s="14">
        <f t="shared" si="277"/>
        <v>53.93689320388349</v>
      </c>
      <c r="D622" s="79">
        <f t="shared" si="278"/>
        <v>26.968446601941746</v>
      </c>
      <c r="E622" s="82">
        <f t="shared" si="279"/>
        <v>13.484223300970873</v>
      </c>
      <c r="F622" s="13"/>
      <c r="G622" s="25">
        <f t="shared" si="280"/>
        <v>618</v>
      </c>
      <c r="H622" s="14">
        <f t="shared" si="281"/>
        <v>97.0873786407767</v>
      </c>
      <c r="I622" s="14">
        <f t="shared" si="282"/>
        <v>48.54368932038835</v>
      </c>
      <c r="J622" s="79">
        <f t="shared" si="283"/>
        <v>24.271844660194176</v>
      </c>
      <c r="K622" s="82">
        <f t="shared" si="284"/>
        <v>12.135922330097088</v>
      </c>
      <c r="M622" s="25">
        <f t="shared" si="285"/>
        <v>618</v>
      </c>
      <c r="N622" s="14">
        <f t="shared" si="286"/>
        <v>80.90614886731392</v>
      </c>
      <c r="O622" s="14">
        <f t="shared" si="287"/>
        <v>40.45307443365696</v>
      </c>
      <c r="P622" s="79">
        <f t="shared" si="288"/>
        <v>20.22653721682848</v>
      </c>
      <c r="Q622" s="82">
        <f t="shared" si="289"/>
        <v>10.11326860841424</v>
      </c>
      <c r="S622" s="25">
        <f t="shared" si="290"/>
        <v>618</v>
      </c>
      <c r="T622" s="14">
        <f t="shared" si="291"/>
        <v>64.72491909385113</v>
      </c>
      <c r="U622" s="14">
        <f t="shared" si="292"/>
        <v>32.362459546925564</v>
      </c>
      <c r="V622" s="79">
        <f t="shared" si="293"/>
        <v>16.181229773462782</v>
      </c>
      <c r="W622" s="82">
        <f t="shared" si="294"/>
        <v>8.090614886731391</v>
      </c>
    </row>
    <row r="623" spans="1:23" ht="12.75">
      <c r="A623" s="25">
        <f t="shared" si="275"/>
        <v>619</v>
      </c>
      <c r="B623" s="14">
        <f t="shared" si="276"/>
        <v>107.69951534733441</v>
      </c>
      <c r="C623" s="14">
        <f t="shared" si="277"/>
        <v>53.849757673667206</v>
      </c>
      <c r="D623" s="79">
        <f t="shared" si="278"/>
        <v>26.924878836833603</v>
      </c>
      <c r="E623" s="82">
        <f t="shared" si="279"/>
        <v>13.462439418416801</v>
      </c>
      <c r="F623" s="13"/>
      <c r="G623" s="25">
        <f t="shared" si="280"/>
        <v>619</v>
      </c>
      <c r="H623" s="14">
        <f t="shared" si="281"/>
        <v>96.93053311793214</v>
      </c>
      <c r="I623" s="14">
        <f t="shared" si="282"/>
        <v>48.46526655896607</v>
      </c>
      <c r="J623" s="79">
        <f t="shared" si="283"/>
        <v>24.232633279483036</v>
      </c>
      <c r="K623" s="82">
        <f t="shared" si="284"/>
        <v>12.116316639741518</v>
      </c>
      <c r="M623" s="25">
        <f t="shared" si="285"/>
        <v>619</v>
      </c>
      <c r="N623" s="14">
        <f t="shared" si="286"/>
        <v>80.77544426494346</v>
      </c>
      <c r="O623" s="14">
        <f t="shared" si="287"/>
        <v>40.38772213247173</v>
      </c>
      <c r="P623" s="79">
        <f t="shared" si="288"/>
        <v>20.193861066235865</v>
      </c>
      <c r="Q623" s="82">
        <f t="shared" si="289"/>
        <v>10.096930533117932</v>
      </c>
      <c r="S623" s="25">
        <f t="shared" si="290"/>
        <v>619</v>
      </c>
      <c r="T623" s="14">
        <f t="shared" si="291"/>
        <v>64.62035541195476</v>
      </c>
      <c r="U623" s="14">
        <f t="shared" si="292"/>
        <v>32.31017770597738</v>
      </c>
      <c r="V623" s="79">
        <f t="shared" si="293"/>
        <v>16.15508885298869</v>
      </c>
      <c r="W623" s="82">
        <f t="shared" si="294"/>
        <v>8.077544426494345</v>
      </c>
    </row>
    <row r="624" spans="1:23" ht="12.75">
      <c r="A624" s="25">
        <f t="shared" si="275"/>
        <v>620</v>
      </c>
      <c r="B624" s="14">
        <f t="shared" si="276"/>
        <v>107.52580645161291</v>
      </c>
      <c r="C624" s="14">
        <f t="shared" si="277"/>
        <v>53.762903225806454</v>
      </c>
      <c r="D624" s="79">
        <f t="shared" si="278"/>
        <v>26.881451612903227</v>
      </c>
      <c r="E624" s="82">
        <f t="shared" si="279"/>
        <v>13.440725806451614</v>
      </c>
      <c r="F624" s="13"/>
      <c r="G624" s="25">
        <f t="shared" si="280"/>
        <v>620</v>
      </c>
      <c r="H624" s="14">
        <f t="shared" si="281"/>
        <v>96.7741935483871</v>
      </c>
      <c r="I624" s="14">
        <f t="shared" si="282"/>
        <v>48.38709677419355</v>
      </c>
      <c r="J624" s="79">
        <f t="shared" si="283"/>
        <v>24.193548387096776</v>
      </c>
      <c r="K624" s="82">
        <f t="shared" si="284"/>
        <v>12.096774193548388</v>
      </c>
      <c r="M624" s="25">
        <f t="shared" si="285"/>
        <v>620</v>
      </c>
      <c r="N624" s="14">
        <f t="shared" si="286"/>
        <v>80.64516129032258</v>
      </c>
      <c r="O624" s="14">
        <f t="shared" si="287"/>
        <v>40.32258064516129</v>
      </c>
      <c r="P624" s="79">
        <f t="shared" si="288"/>
        <v>20.161290322580644</v>
      </c>
      <c r="Q624" s="82">
        <f t="shared" si="289"/>
        <v>10.080645161290322</v>
      </c>
      <c r="S624" s="25">
        <f t="shared" si="290"/>
        <v>620</v>
      </c>
      <c r="T624" s="14">
        <f t="shared" si="291"/>
        <v>64.51612903225806</v>
      </c>
      <c r="U624" s="14">
        <f t="shared" si="292"/>
        <v>32.25806451612903</v>
      </c>
      <c r="V624" s="79">
        <f t="shared" si="293"/>
        <v>16.129032258064516</v>
      </c>
      <c r="W624" s="82">
        <f t="shared" si="294"/>
        <v>8.064516129032258</v>
      </c>
    </row>
    <row r="625" spans="1:23" ht="12.75">
      <c r="A625" s="25">
        <f t="shared" si="275"/>
        <v>621</v>
      </c>
      <c r="B625" s="14">
        <f t="shared" si="276"/>
        <v>107.35265700483092</v>
      </c>
      <c r="C625" s="14">
        <f t="shared" si="277"/>
        <v>53.67632850241546</v>
      </c>
      <c r="D625" s="79">
        <f t="shared" si="278"/>
        <v>26.83816425120773</v>
      </c>
      <c r="E625" s="82">
        <f t="shared" si="279"/>
        <v>13.419082125603865</v>
      </c>
      <c r="F625" s="13"/>
      <c r="G625" s="25">
        <f t="shared" si="280"/>
        <v>621</v>
      </c>
      <c r="H625" s="14">
        <f t="shared" si="281"/>
        <v>96.61835748792271</v>
      </c>
      <c r="I625" s="14">
        <f t="shared" si="282"/>
        <v>48.309178743961354</v>
      </c>
      <c r="J625" s="79">
        <f t="shared" si="283"/>
        <v>24.154589371980677</v>
      </c>
      <c r="K625" s="82">
        <f t="shared" si="284"/>
        <v>12.077294685990339</v>
      </c>
      <c r="M625" s="25">
        <f t="shared" si="285"/>
        <v>621</v>
      </c>
      <c r="N625" s="14">
        <f t="shared" si="286"/>
        <v>80.51529790660226</v>
      </c>
      <c r="O625" s="14">
        <f t="shared" si="287"/>
        <v>40.25764895330113</v>
      </c>
      <c r="P625" s="79">
        <f t="shared" si="288"/>
        <v>20.128824476650564</v>
      </c>
      <c r="Q625" s="82">
        <f t="shared" si="289"/>
        <v>10.064412238325282</v>
      </c>
      <c r="S625" s="25">
        <f t="shared" si="290"/>
        <v>621</v>
      </c>
      <c r="T625" s="14">
        <f t="shared" si="291"/>
        <v>64.4122383252818</v>
      </c>
      <c r="U625" s="14">
        <f t="shared" si="292"/>
        <v>32.2061191626409</v>
      </c>
      <c r="V625" s="79">
        <f t="shared" si="293"/>
        <v>16.10305958132045</v>
      </c>
      <c r="W625" s="82">
        <f t="shared" si="294"/>
        <v>8.051529790660226</v>
      </c>
    </row>
    <row r="626" spans="1:23" ht="12.75">
      <c r="A626" s="25">
        <f t="shared" si="275"/>
        <v>622</v>
      </c>
      <c r="B626" s="14">
        <f t="shared" si="276"/>
        <v>107.18006430868168</v>
      </c>
      <c r="C626" s="14">
        <f t="shared" si="277"/>
        <v>53.59003215434084</v>
      </c>
      <c r="D626" s="79">
        <f t="shared" si="278"/>
        <v>26.79501607717042</v>
      </c>
      <c r="E626" s="82">
        <f t="shared" si="279"/>
        <v>13.39750803858521</v>
      </c>
      <c r="F626" s="13"/>
      <c r="G626" s="25">
        <f t="shared" si="280"/>
        <v>622</v>
      </c>
      <c r="H626" s="14">
        <f t="shared" si="281"/>
        <v>96.46302250803859</v>
      </c>
      <c r="I626" s="14">
        <f t="shared" si="282"/>
        <v>48.231511254019296</v>
      </c>
      <c r="J626" s="79">
        <f t="shared" si="283"/>
        <v>24.115755627009648</v>
      </c>
      <c r="K626" s="82">
        <f t="shared" si="284"/>
        <v>12.057877813504824</v>
      </c>
      <c r="M626" s="25">
        <f t="shared" si="285"/>
        <v>622</v>
      </c>
      <c r="N626" s="14">
        <f t="shared" si="286"/>
        <v>80.38585209003216</v>
      </c>
      <c r="O626" s="14">
        <f t="shared" si="287"/>
        <v>40.19292604501608</v>
      </c>
      <c r="P626" s="79">
        <f t="shared" si="288"/>
        <v>20.09646302250804</v>
      </c>
      <c r="Q626" s="82">
        <f t="shared" si="289"/>
        <v>10.04823151125402</v>
      </c>
      <c r="S626" s="25">
        <f t="shared" si="290"/>
        <v>622</v>
      </c>
      <c r="T626" s="14">
        <f t="shared" si="291"/>
        <v>64.30868167202573</v>
      </c>
      <c r="U626" s="14">
        <f t="shared" si="292"/>
        <v>32.154340836012864</v>
      </c>
      <c r="V626" s="79">
        <f t="shared" si="293"/>
        <v>16.077170418006432</v>
      </c>
      <c r="W626" s="82">
        <f t="shared" si="294"/>
        <v>8.038585209003216</v>
      </c>
    </row>
    <row r="627" spans="1:23" ht="12.75">
      <c r="A627" s="25">
        <f t="shared" si="275"/>
        <v>623</v>
      </c>
      <c r="B627" s="14">
        <f t="shared" si="276"/>
        <v>107.00802568218299</v>
      </c>
      <c r="C627" s="14">
        <f t="shared" si="277"/>
        <v>53.504012841091495</v>
      </c>
      <c r="D627" s="79">
        <f t="shared" si="278"/>
        <v>26.752006420545747</v>
      </c>
      <c r="E627" s="82">
        <f t="shared" si="279"/>
        <v>13.376003210272874</v>
      </c>
      <c r="F627" s="13"/>
      <c r="G627" s="25">
        <f t="shared" si="280"/>
        <v>623</v>
      </c>
      <c r="H627" s="14">
        <f t="shared" si="281"/>
        <v>96.30818619582665</v>
      </c>
      <c r="I627" s="14">
        <f t="shared" si="282"/>
        <v>48.154093097913325</v>
      </c>
      <c r="J627" s="79">
        <f t="shared" si="283"/>
        <v>24.077046548956663</v>
      </c>
      <c r="K627" s="82">
        <f t="shared" si="284"/>
        <v>12.038523274478331</v>
      </c>
      <c r="M627" s="25">
        <f t="shared" si="285"/>
        <v>623</v>
      </c>
      <c r="N627" s="14">
        <f t="shared" si="286"/>
        <v>80.25682182985554</v>
      </c>
      <c r="O627" s="14">
        <f t="shared" si="287"/>
        <v>40.12841091492777</v>
      </c>
      <c r="P627" s="79">
        <f t="shared" si="288"/>
        <v>20.064205457463885</v>
      </c>
      <c r="Q627" s="82">
        <f t="shared" si="289"/>
        <v>10.032102728731942</v>
      </c>
      <c r="S627" s="25">
        <f t="shared" si="290"/>
        <v>623</v>
      </c>
      <c r="T627" s="14">
        <f t="shared" si="291"/>
        <v>64.20545746388443</v>
      </c>
      <c r="U627" s="14">
        <f t="shared" si="292"/>
        <v>32.102728731942214</v>
      </c>
      <c r="V627" s="79">
        <f t="shared" si="293"/>
        <v>16.051364365971107</v>
      </c>
      <c r="W627" s="82">
        <f t="shared" si="294"/>
        <v>8.025682182985554</v>
      </c>
    </row>
    <row r="628" spans="1:23" ht="12.75">
      <c r="A628" s="25">
        <f t="shared" si="275"/>
        <v>624</v>
      </c>
      <c r="B628" s="14">
        <f t="shared" si="276"/>
        <v>106.83653846153847</v>
      </c>
      <c r="C628" s="14">
        <f t="shared" si="277"/>
        <v>53.41826923076923</v>
      </c>
      <c r="D628" s="79">
        <f t="shared" si="278"/>
        <v>26.709134615384617</v>
      </c>
      <c r="E628" s="82">
        <f t="shared" si="279"/>
        <v>13.354567307692308</v>
      </c>
      <c r="F628" s="13"/>
      <c r="G628" s="25">
        <f t="shared" si="280"/>
        <v>624</v>
      </c>
      <c r="H628" s="14">
        <f t="shared" si="281"/>
        <v>96.15384615384616</v>
      </c>
      <c r="I628" s="14">
        <f t="shared" si="282"/>
        <v>48.07692307692308</v>
      </c>
      <c r="J628" s="79">
        <f t="shared" si="283"/>
        <v>24.03846153846154</v>
      </c>
      <c r="K628" s="82">
        <f t="shared" si="284"/>
        <v>12.01923076923077</v>
      </c>
      <c r="M628" s="25">
        <f t="shared" si="285"/>
        <v>624</v>
      </c>
      <c r="N628" s="14">
        <f t="shared" si="286"/>
        <v>80.12820512820512</v>
      </c>
      <c r="O628" s="14">
        <f t="shared" si="287"/>
        <v>40.06410256410256</v>
      </c>
      <c r="P628" s="79">
        <f t="shared" si="288"/>
        <v>20.03205128205128</v>
      </c>
      <c r="Q628" s="82">
        <f t="shared" si="289"/>
        <v>10.01602564102564</v>
      </c>
      <c r="S628" s="25">
        <f t="shared" si="290"/>
        <v>624</v>
      </c>
      <c r="T628" s="14">
        <f t="shared" si="291"/>
        <v>64.1025641025641</v>
      </c>
      <c r="U628" s="14">
        <f t="shared" si="292"/>
        <v>32.05128205128205</v>
      </c>
      <c r="V628" s="79">
        <f t="shared" si="293"/>
        <v>16.025641025641026</v>
      </c>
      <c r="W628" s="82">
        <f t="shared" si="294"/>
        <v>8.012820512820513</v>
      </c>
    </row>
    <row r="629" spans="1:23" ht="12.75">
      <c r="A629" s="25">
        <f t="shared" si="275"/>
        <v>625</v>
      </c>
      <c r="B629" s="14">
        <f t="shared" si="276"/>
        <v>106.6656</v>
      </c>
      <c r="C629" s="14">
        <f t="shared" si="277"/>
        <v>53.3328</v>
      </c>
      <c r="D629" s="79">
        <f t="shared" si="278"/>
        <v>26.6664</v>
      </c>
      <c r="E629" s="82">
        <f t="shared" si="279"/>
        <v>13.3332</v>
      </c>
      <c r="F629" s="13"/>
      <c r="G629" s="25">
        <f t="shared" si="280"/>
        <v>625</v>
      </c>
      <c r="H629" s="14">
        <f t="shared" si="281"/>
        <v>96</v>
      </c>
      <c r="I629" s="14">
        <f t="shared" si="282"/>
        <v>48</v>
      </c>
      <c r="J629" s="79">
        <f t="shared" si="283"/>
        <v>24</v>
      </c>
      <c r="K629" s="82">
        <f t="shared" si="284"/>
        <v>12</v>
      </c>
      <c r="M629" s="25">
        <f t="shared" si="285"/>
        <v>625</v>
      </c>
      <c r="N629" s="14">
        <f t="shared" si="286"/>
        <v>80</v>
      </c>
      <c r="O629" s="14">
        <f t="shared" si="287"/>
        <v>40</v>
      </c>
      <c r="P629" s="79">
        <f t="shared" si="288"/>
        <v>20</v>
      </c>
      <c r="Q629" s="82">
        <f t="shared" si="289"/>
        <v>10</v>
      </c>
      <c r="S629" s="25">
        <f t="shared" si="290"/>
        <v>625</v>
      </c>
      <c r="T629" s="14">
        <f t="shared" si="291"/>
        <v>64</v>
      </c>
      <c r="U629" s="14">
        <f t="shared" si="292"/>
        <v>32</v>
      </c>
      <c r="V629" s="79">
        <f t="shared" si="293"/>
        <v>16</v>
      </c>
      <c r="W629" s="82">
        <f t="shared" si="294"/>
        <v>8</v>
      </c>
    </row>
    <row r="630" spans="1:23" ht="12.75">
      <c r="A630" s="25">
        <f t="shared" si="275"/>
        <v>626</v>
      </c>
      <c r="B630" s="14">
        <f t="shared" si="276"/>
        <v>106.49520766773163</v>
      </c>
      <c r="C630" s="14">
        <f t="shared" si="277"/>
        <v>53.24760383386582</v>
      </c>
      <c r="D630" s="79">
        <f t="shared" si="278"/>
        <v>26.62380191693291</v>
      </c>
      <c r="E630" s="82">
        <f t="shared" si="279"/>
        <v>13.311900958466454</v>
      </c>
      <c r="F630" s="13"/>
      <c r="G630" s="25">
        <f t="shared" si="280"/>
        <v>626</v>
      </c>
      <c r="H630" s="14">
        <f t="shared" si="281"/>
        <v>95.84664536741214</v>
      </c>
      <c r="I630" s="14">
        <f t="shared" si="282"/>
        <v>47.92332268370607</v>
      </c>
      <c r="J630" s="79">
        <f t="shared" si="283"/>
        <v>23.961661341853034</v>
      </c>
      <c r="K630" s="82">
        <f t="shared" si="284"/>
        <v>11.980830670926517</v>
      </c>
      <c r="M630" s="25">
        <f t="shared" si="285"/>
        <v>626</v>
      </c>
      <c r="N630" s="14">
        <f t="shared" si="286"/>
        <v>79.87220447284345</v>
      </c>
      <c r="O630" s="14">
        <f t="shared" si="287"/>
        <v>39.936102236421725</v>
      </c>
      <c r="P630" s="79">
        <f t="shared" si="288"/>
        <v>19.968051118210862</v>
      </c>
      <c r="Q630" s="82">
        <f t="shared" si="289"/>
        <v>9.984025559105431</v>
      </c>
      <c r="S630" s="25">
        <f t="shared" si="290"/>
        <v>626</v>
      </c>
      <c r="T630" s="14">
        <f t="shared" si="291"/>
        <v>63.89776357827476</v>
      </c>
      <c r="U630" s="14">
        <f t="shared" si="292"/>
        <v>31.94888178913738</v>
      </c>
      <c r="V630" s="79">
        <f t="shared" si="293"/>
        <v>15.97444089456869</v>
      </c>
      <c r="W630" s="82">
        <f t="shared" si="294"/>
        <v>7.987220447284345</v>
      </c>
    </row>
    <row r="631" spans="1:23" ht="12.75">
      <c r="A631" s="25">
        <f aca="true" t="shared" si="295" ref="A631:A694">A630+1</f>
        <v>627</v>
      </c>
      <c r="B631" s="14">
        <f t="shared" si="276"/>
        <v>106.32535885167464</v>
      </c>
      <c r="C631" s="14">
        <f t="shared" si="277"/>
        <v>53.16267942583732</v>
      </c>
      <c r="D631" s="79">
        <f t="shared" si="278"/>
        <v>26.58133971291866</v>
      </c>
      <c r="E631" s="82">
        <f t="shared" si="279"/>
        <v>13.29066985645933</v>
      </c>
      <c r="F631" s="13"/>
      <c r="G631" s="25">
        <f t="shared" si="280"/>
        <v>627</v>
      </c>
      <c r="H631" s="14">
        <f t="shared" si="281"/>
        <v>95.69377990430623</v>
      </c>
      <c r="I631" s="14">
        <f t="shared" si="282"/>
        <v>47.84688995215311</v>
      </c>
      <c r="J631" s="79">
        <f t="shared" si="283"/>
        <v>23.923444976076556</v>
      </c>
      <c r="K631" s="82">
        <f t="shared" si="284"/>
        <v>11.961722488038278</v>
      </c>
      <c r="M631" s="25">
        <f t="shared" si="285"/>
        <v>627</v>
      </c>
      <c r="N631" s="14">
        <f t="shared" si="286"/>
        <v>79.74481658692186</v>
      </c>
      <c r="O631" s="14">
        <f t="shared" si="287"/>
        <v>39.87240829346093</v>
      </c>
      <c r="P631" s="79">
        <f t="shared" si="288"/>
        <v>19.936204146730464</v>
      </c>
      <c r="Q631" s="82">
        <f t="shared" si="289"/>
        <v>9.968102073365232</v>
      </c>
      <c r="S631" s="25">
        <f t="shared" si="290"/>
        <v>627</v>
      </c>
      <c r="T631" s="14">
        <f t="shared" si="291"/>
        <v>63.79585326953748</v>
      </c>
      <c r="U631" s="14">
        <f t="shared" si="292"/>
        <v>31.89792663476874</v>
      </c>
      <c r="V631" s="79">
        <f t="shared" si="293"/>
        <v>15.94896331738437</v>
      </c>
      <c r="W631" s="82">
        <f t="shared" si="294"/>
        <v>7.974481658692185</v>
      </c>
    </row>
    <row r="632" spans="1:23" ht="12.75">
      <c r="A632" s="25">
        <f t="shared" si="295"/>
        <v>628</v>
      </c>
      <c r="B632" s="14">
        <f t="shared" si="276"/>
        <v>106.15605095541402</v>
      </c>
      <c r="C632" s="14">
        <f t="shared" si="277"/>
        <v>53.07802547770701</v>
      </c>
      <c r="D632" s="79">
        <f t="shared" si="278"/>
        <v>26.539012738853504</v>
      </c>
      <c r="E632" s="82">
        <f t="shared" si="279"/>
        <v>13.269506369426752</v>
      </c>
      <c r="F632" s="13"/>
      <c r="G632" s="25">
        <f t="shared" si="280"/>
        <v>628</v>
      </c>
      <c r="H632" s="14">
        <f t="shared" si="281"/>
        <v>95.54140127388536</v>
      </c>
      <c r="I632" s="14">
        <f t="shared" si="282"/>
        <v>47.77070063694268</v>
      </c>
      <c r="J632" s="79">
        <f t="shared" si="283"/>
        <v>23.88535031847134</v>
      </c>
      <c r="K632" s="82">
        <f t="shared" si="284"/>
        <v>11.94267515923567</v>
      </c>
      <c r="M632" s="25">
        <f t="shared" si="285"/>
        <v>628</v>
      </c>
      <c r="N632" s="14">
        <f t="shared" si="286"/>
        <v>79.61783439490446</v>
      </c>
      <c r="O632" s="14">
        <f t="shared" si="287"/>
        <v>39.80891719745223</v>
      </c>
      <c r="P632" s="79">
        <f t="shared" si="288"/>
        <v>19.904458598726116</v>
      </c>
      <c r="Q632" s="82">
        <f t="shared" si="289"/>
        <v>9.952229299363058</v>
      </c>
      <c r="S632" s="25">
        <f t="shared" si="290"/>
        <v>628</v>
      </c>
      <c r="T632" s="14">
        <f t="shared" si="291"/>
        <v>63.69426751592356</v>
      </c>
      <c r="U632" s="14">
        <f t="shared" si="292"/>
        <v>31.84713375796178</v>
      </c>
      <c r="V632" s="79">
        <f t="shared" si="293"/>
        <v>15.92356687898089</v>
      </c>
      <c r="W632" s="82">
        <f t="shared" si="294"/>
        <v>7.961783439490445</v>
      </c>
    </row>
    <row r="633" spans="1:23" ht="12.75">
      <c r="A633" s="25">
        <f t="shared" si="295"/>
        <v>629</v>
      </c>
      <c r="B633" s="14">
        <f t="shared" si="276"/>
        <v>105.98728139904611</v>
      </c>
      <c r="C633" s="14">
        <f t="shared" si="277"/>
        <v>52.993640699523056</v>
      </c>
      <c r="D633" s="79">
        <f t="shared" si="278"/>
        <v>26.496820349761528</v>
      </c>
      <c r="E633" s="82">
        <f t="shared" si="279"/>
        <v>13.248410174880764</v>
      </c>
      <c r="F633" s="13"/>
      <c r="G633" s="25">
        <f t="shared" si="280"/>
        <v>629</v>
      </c>
      <c r="H633" s="14">
        <f t="shared" si="281"/>
        <v>95.38950715421304</v>
      </c>
      <c r="I633" s="14">
        <f t="shared" si="282"/>
        <v>47.69475357710652</v>
      </c>
      <c r="J633" s="79">
        <f t="shared" si="283"/>
        <v>23.84737678855326</v>
      </c>
      <c r="K633" s="82">
        <f t="shared" si="284"/>
        <v>11.92368839427663</v>
      </c>
      <c r="M633" s="25">
        <f t="shared" si="285"/>
        <v>629</v>
      </c>
      <c r="N633" s="14">
        <f t="shared" si="286"/>
        <v>79.4912559618442</v>
      </c>
      <c r="O633" s="14">
        <f t="shared" si="287"/>
        <v>39.7456279809221</v>
      </c>
      <c r="P633" s="79">
        <f t="shared" si="288"/>
        <v>19.87281399046105</v>
      </c>
      <c r="Q633" s="82">
        <f t="shared" si="289"/>
        <v>9.936406995230525</v>
      </c>
      <c r="S633" s="25">
        <f t="shared" si="290"/>
        <v>629</v>
      </c>
      <c r="T633" s="14">
        <f t="shared" si="291"/>
        <v>63.59300476947536</v>
      </c>
      <c r="U633" s="14">
        <f t="shared" si="292"/>
        <v>31.79650238473768</v>
      </c>
      <c r="V633" s="79">
        <f t="shared" si="293"/>
        <v>15.89825119236884</v>
      </c>
      <c r="W633" s="82">
        <f t="shared" si="294"/>
        <v>7.94912559618442</v>
      </c>
    </row>
    <row r="634" spans="1:23" ht="12.75">
      <c r="A634" s="25">
        <f t="shared" si="295"/>
        <v>630</v>
      </c>
      <c r="B634" s="14">
        <f t="shared" si="276"/>
        <v>105.81904761904762</v>
      </c>
      <c r="C634" s="14">
        <f t="shared" si="277"/>
        <v>52.90952380952381</v>
      </c>
      <c r="D634" s="79">
        <f t="shared" si="278"/>
        <v>26.454761904761906</v>
      </c>
      <c r="E634" s="82">
        <f t="shared" si="279"/>
        <v>13.227380952380953</v>
      </c>
      <c r="F634" s="13"/>
      <c r="G634" s="25">
        <f t="shared" si="280"/>
        <v>630</v>
      </c>
      <c r="H634" s="14">
        <f t="shared" si="281"/>
        <v>95.23809523809524</v>
      </c>
      <c r="I634" s="14">
        <f t="shared" si="282"/>
        <v>47.61904761904762</v>
      </c>
      <c r="J634" s="79">
        <f t="shared" si="283"/>
        <v>23.80952380952381</v>
      </c>
      <c r="K634" s="82">
        <f t="shared" si="284"/>
        <v>11.904761904761905</v>
      </c>
      <c r="M634" s="25">
        <f t="shared" si="285"/>
        <v>630</v>
      </c>
      <c r="N634" s="14">
        <f t="shared" si="286"/>
        <v>79.36507936507937</v>
      </c>
      <c r="O634" s="14">
        <f t="shared" si="287"/>
        <v>39.682539682539684</v>
      </c>
      <c r="P634" s="79">
        <f t="shared" si="288"/>
        <v>19.841269841269842</v>
      </c>
      <c r="Q634" s="82">
        <f t="shared" si="289"/>
        <v>9.920634920634921</v>
      </c>
      <c r="S634" s="25">
        <f t="shared" si="290"/>
        <v>630</v>
      </c>
      <c r="T634" s="14">
        <f t="shared" si="291"/>
        <v>63.492063492063494</v>
      </c>
      <c r="U634" s="14">
        <f t="shared" si="292"/>
        <v>31.746031746031747</v>
      </c>
      <c r="V634" s="79">
        <f t="shared" si="293"/>
        <v>15.873015873015873</v>
      </c>
      <c r="W634" s="82">
        <f t="shared" si="294"/>
        <v>7.936507936507937</v>
      </c>
    </row>
    <row r="635" spans="1:23" ht="12.75">
      <c r="A635" s="25">
        <f t="shared" si="295"/>
        <v>631</v>
      </c>
      <c r="B635" s="14">
        <f t="shared" si="276"/>
        <v>105.6513470681458</v>
      </c>
      <c r="C635" s="14">
        <f t="shared" si="277"/>
        <v>52.8256735340729</v>
      </c>
      <c r="D635" s="79">
        <f t="shared" si="278"/>
        <v>26.41283676703645</v>
      </c>
      <c r="E635" s="82">
        <f t="shared" si="279"/>
        <v>13.206418383518225</v>
      </c>
      <c r="F635" s="13"/>
      <c r="G635" s="25">
        <f t="shared" si="280"/>
        <v>631</v>
      </c>
      <c r="H635" s="14">
        <f t="shared" si="281"/>
        <v>95.08716323296355</v>
      </c>
      <c r="I635" s="14">
        <f t="shared" si="282"/>
        <v>47.543581616481774</v>
      </c>
      <c r="J635" s="79">
        <f t="shared" si="283"/>
        <v>23.771790808240887</v>
      </c>
      <c r="K635" s="82">
        <f t="shared" si="284"/>
        <v>11.885895404120443</v>
      </c>
      <c r="M635" s="25">
        <f t="shared" si="285"/>
        <v>631</v>
      </c>
      <c r="N635" s="14">
        <f t="shared" si="286"/>
        <v>79.23930269413628</v>
      </c>
      <c r="O635" s="14">
        <f t="shared" si="287"/>
        <v>39.61965134706814</v>
      </c>
      <c r="P635" s="79">
        <f t="shared" si="288"/>
        <v>19.80982567353407</v>
      </c>
      <c r="Q635" s="82">
        <f t="shared" si="289"/>
        <v>9.904912836767036</v>
      </c>
      <c r="S635" s="25">
        <f t="shared" si="290"/>
        <v>631</v>
      </c>
      <c r="T635" s="14">
        <f t="shared" si="291"/>
        <v>63.391442155309036</v>
      </c>
      <c r="U635" s="14">
        <f t="shared" si="292"/>
        <v>31.695721077654518</v>
      </c>
      <c r="V635" s="79">
        <f t="shared" si="293"/>
        <v>15.847860538827259</v>
      </c>
      <c r="W635" s="82">
        <f t="shared" si="294"/>
        <v>7.9239302694136295</v>
      </c>
    </row>
    <row r="636" spans="1:23" ht="12.75">
      <c r="A636" s="25">
        <f t="shared" si="295"/>
        <v>632</v>
      </c>
      <c r="B636" s="14">
        <f t="shared" si="276"/>
        <v>105.48417721518987</v>
      </c>
      <c r="C636" s="14">
        <f t="shared" si="277"/>
        <v>52.74208860759494</v>
      </c>
      <c r="D636" s="79">
        <f t="shared" si="278"/>
        <v>26.37104430379747</v>
      </c>
      <c r="E636" s="82">
        <f t="shared" si="279"/>
        <v>13.185522151898734</v>
      </c>
      <c r="F636" s="13"/>
      <c r="G636" s="25">
        <f t="shared" si="280"/>
        <v>632</v>
      </c>
      <c r="H636" s="14">
        <f t="shared" si="281"/>
        <v>94.9367088607595</v>
      </c>
      <c r="I636" s="14">
        <f t="shared" si="282"/>
        <v>47.46835443037975</v>
      </c>
      <c r="J636" s="79">
        <f t="shared" si="283"/>
        <v>23.734177215189874</v>
      </c>
      <c r="K636" s="82">
        <f t="shared" si="284"/>
        <v>11.867088607594937</v>
      </c>
      <c r="M636" s="25">
        <f t="shared" si="285"/>
        <v>632</v>
      </c>
      <c r="N636" s="14">
        <f t="shared" si="286"/>
        <v>79.11392405063292</v>
      </c>
      <c r="O636" s="14">
        <f t="shared" si="287"/>
        <v>39.55696202531646</v>
      </c>
      <c r="P636" s="79">
        <f t="shared" si="288"/>
        <v>19.77848101265823</v>
      </c>
      <c r="Q636" s="82">
        <f t="shared" si="289"/>
        <v>9.889240506329115</v>
      </c>
      <c r="S636" s="25">
        <f t="shared" si="290"/>
        <v>632</v>
      </c>
      <c r="T636" s="14">
        <f t="shared" si="291"/>
        <v>63.29113924050633</v>
      </c>
      <c r="U636" s="14">
        <f t="shared" si="292"/>
        <v>31.645569620253166</v>
      </c>
      <c r="V636" s="79">
        <f t="shared" si="293"/>
        <v>15.822784810126583</v>
      </c>
      <c r="W636" s="82">
        <f t="shared" si="294"/>
        <v>7.9113924050632916</v>
      </c>
    </row>
    <row r="637" spans="1:23" ht="12.75">
      <c r="A637" s="25">
        <f t="shared" si="295"/>
        <v>633</v>
      </c>
      <c r="B637" s="14">
        <f t="shared" si="276"/>
        <v>105.3175355450237</v>
      </c>
      <c r="C637" s="14">
        <f t="shared" si="277"/>
        <v>52.65876777251185</v>
      </c>
      <c r="D637" s="79">
        <f t="shared" si="278"/>
        <v>26.329383886255926</v>
      </c>
      <c r="E637" s="82">
        <f t="shared" si="279"/>
        <v>13.164691943127963</v>
      </c>
      <c r="F637" s="13"/>
      <c r="G637" s="25">
        <f t="shared" si="280"/>
        <v>633</v>
      </c>
      <c r="H637" s="14">
        <f t="shared" si="281"/>
        <v>94.7867298578199</v>
      </c>
      <c r="I637" s="14">
        <f t="shared" si="282"/>
        <v>47.39336492890995</v>
      </c>
      <c r="J637" s="79">
        <f t="shared" si="283"/>
        <v>23.696682464454977</v>
      </c>
      <c r="K637" s="82">
        <f t="shared" si="284"/>
        <v>11.848341232227488</v>
      </c>
      <c r="M637" s="25">
        <f t="shared" si="285"/>
        <v>633</v>
      </c>
      <c r="N637" s="14">
        <f t="shared" si="286"/>
        <v>78.98894154818325</v>
      </c>
      <c r="O637" s="14">
        <f t="shared" si="287"/>
        <v>39.494470774091624</v>
      </c>
      <c r="P637" s="79">
        <f t="shared" si="288"/>
        <v>19.747235387045812</v>
      </c>
      <c r="Q637" s="82">
        <f t="shared" si="289"/>
        <v>9.873617693522906</v>
      </c>
      <c r="S637" s="25">
        <f t="shared" si="290"/>
        <v>633</v>
      </c>
      <c r="T637" s="14">
        <f t="shared" si="291"/>
        <v>63.191153238546605</v>
      </c>
      <c r="U637" s="14">
        <f t="shared" si="292"/>
        <v>31.595576619273302</v>
      </c>
      <c r="V637" s="79">
        <f t="shared" si="293"/>
        <v>15.797788309636651</v>
      </c>
      <c r="W637" s="82">
        <f t="shared" si="294"/>
        <v>7.898894154818326</v>
      </c>
    </row>
    <row r="638" spans="1:23" ht="12.75">
      <c r="A638" s="25">
        <f t="shared" si="295"/>
        <v>634</v>
      </c>
      <c r="B638" s="14">
        <f t="shared" si="276"/>
        <v>105.15141955835962</v>
      </c>
      <c r="C638" s="14">
        <f t="shared" si="277"/>
        <v>52.57570977917981</v>
      </c>
      <c r="D638" s="79">
        <f t="shared" si="278"/>
        <v>26.287854889589905</v>
      </c>
      <c r="E638" s="82">
        <f t="shared" si="279"/>
        <v>13.143927444794953</v>
      </c>
      <c r="F638" s="13"/>
      <c r="G638" s="25">
        <f t="shared" si="280"/>
        <v>634</v>
      </c>
      <c r="H638" s="14">
        <f t="shared" si="281"/>
        <v>94.6372239747634</v>
      </c>
      <c r="I638" s="14">
        <f t="shared" si="282"/>
        <v>47.3186119873817</v>
      </c>
      <c r="J638" s="79">
        <f t="shared" si="283"/>
        <v>23.65930599369085</v>
      </c>
      <c r="K638" s="82">
        <f t="shared" si="284"/>
        <v>11.829652996845425</v>
      </c>
      <c r="M638" s="25">
        <f t="shared" si="285"/>
        <v>634</v>
      </c>
      <c r="N638" s="14">
        <f t="shared" si="286"/>
        <v>78.86435331230284</v>
      </c>
      <c r="O638" s="14">
        <f t="shared" si="287"/>
        <v>39.43217665615142</v>
      </c>
      <c r="P638" s="79">
        <f t="shared" si="288"/>
        <v>19.71608832807571</v>
      </c>
      <c r="Q638" s="82">
        <f t="shared" si="289"/>
        <v>9.858044164037855</v>
      </c>
      <c r="S638" s="25">
        <f t="shared" si="290"/>
        <v>634</v>
      </c>
      <c r="T638" s="14">
        <f t="shared" si="291"/>
        <v>63.09148264984227</v>
      </c>
      <c r="U638" s="14">
        <f t="shared" si="292"/>
        <v>31.545741324921135</v>
      </c>
      <c r="V638" s="79">
        <f t="shared" si="293"/>
        <v>15.772870662460567</v>
      </c>
      <c r="W638" s="82">
        <f t="shared" si="294"/>
        <v>7.886435331230284</v>
      </c>
    </row>
    <row r="639" spans="1:23" ht="12.75">
      <c r="A639" s="25">
        <f t="shared" si="295"/>
        <v>635</v>
      </c>
      <c r="B639" s="14">
        <f t="shared" si="276"/>
        <v>104.98582677165355</v>
      </c>
      <c r="C639" s="14">
        <f t="shared" si="277"/>
        <v>52.492913385826775</v>
      </c>
      <c r="D639" s="79">
        <f t="shared" si="278"/>
        <v>26.246456692913387</v>
      </c>
      <c r="E639" s="82">
        <f t="shared" si="279"/>
        <v>13.123228346456694</v>
      </c>
      <c r="F639" s="13"/>
      <c r="G639" s="25">
        <f t="shared" si="280"/>
        <v>635</v>
      </c>
      <c r="H639" s="14">
        <f t="shared" si="281"/>
        <v>94.48818897637796</v>
      </c>
      <c r="I639" s="14">
        <f t="shared" si="282"/>
        <v>47.24409448818898</v>
      </c>
      <c r="J639" s="79">
        <f t="shared" si="283"/>
        <v>23.62204724409449</v>
      </c>
      <c r="K639" s="82">
        <f t="shared" si="284"/>
        <v>11.811023622047244</v>
      </c>
      <c r="M639" s="25">
        <f t="shared" si="285"/>
        <v>635</v>
      </c>
      <c r="N639" s="14">
        <f t="shared" si="286"/>
        <v>78.74015748031496</v>
      </c>
      <c r="O639" s="14">
        <f t="shared" si="287"/>
        <v>39.37007874015748</v>
      </c>
      <c r="P639" s="79">
        <f t="shared" si="288"/>
        <v>19.68503937007874</v>
      </c>
      <c r="Q639" s="82">
        <f t="shared" si="289"/>
        <v>9.84251968503937</v>
      </c>
      <c r="S639" s="25">
        <f t="shared" si="290"/>
        <v>635</v>
      </c>
      <c r="T639" s="14">
        <f t="shared" si="291"/>
        <v>62.99212598425197</v>
      </c>
      <c r="U639" s="14">
        <f t="shared" si="292"/>
        <v>31.496062992125985</v>
      </c>
      <c r="V639" s="79">
        <f t="shared" si="293"/>
        <v>15.748031496062993</v>
      </c>
      <c r="W639" s="82">
        <f t="shared" si="294"/>
        <v>7.874015748031496</v>
      </c>
    </row>
    <row r="640" spans="1:23" ht="12.75">
      <c r="A640" s="25">
        <f t="shared" si="295"/>
        <v>636</v>
      </c>
      <c r="B640" s="14">
        <f t="shared" si="276"/>
        <v>104.82075471698113</v>
      </c>
      <c r="C640" s="14">
        <f t="shared" si="277"/>
        <v>52.410377358490564</v>
      </c>
      <c r="D640" s="79">
        <f t="shared" si="278"/>
        <v>26.205188679245282</v>
      </c>
      <c r="E640" s="82">
        <f t="shared" si="279"/>
        <v>13.102594339622641</v>
      </c>
      <c r="F640" s="13"/>
      <c r="G640" s="25">
        <f t="shared" si="280"/>
        <v>636</v>
      </c>
      <c r="H640" s="14">
        <f t="shared" si="281"/>
        <v>94.33962264150944</v>
      </c>
      <c r="I640" s="14">
        <f t="shared" si="282"/>
        <v>47.16981132075472</v>
      </c>
      <c r="J640" s="79">
        <f t="shared" si="283"/>
        <v>23.58490566037736</v>
      </c>
      <c r="K640" s="82">
        <f t="shared" si="284"/>
        <v>11.79245283018868</v>
      </c>
      <c r="M640" s="25">
        <f t="shared" si="285"/>
        <v>636</v>
      </c>
      <c r="N640" s="14">
        <f t="shared" si="286"/>
        <v>78.61635220125787</v>
      </c>
      <c r="O640" s="14">
        <f t="shared" si="287"/>
        <v>39.308176100628934</v>
      </c>
      <c r="P640" s="79">
        <f t="shared" si="288"/>
        <v>19.654088050314467</v>
      </c>
      <c r="Q640" s="82">
        <f t="shared" si="289"/>
        <v>9.827044025157234</v>
      </c>
      <c r="S640" s="25">
        <f t="shared" si="290"/>
        <v>636</v>
      </c>
      <c r="T640" s="14">
        <f t="shared" si="291"/>
        <v>62.893081761006286</v>
      </c>
      <c r="U640" s="14">
        <f t="shared" si="292"/>
        <v>31.446540880503143</v>
      </c>
      <c r="V640" s="79">
        <f t="shared" si="293"/>
        <v>15.723270440251572</v>
      </c>
      <c r="W640" s="82">
        <f t="shared" si="294"/>
        <v>7.861635220125786</v>
      </c>
    </row>
    <row r="641" spans="1:23" ht="12.75">
      <c r="A641" s="25">
        <f t="shared" si="295"/>
        <v>637</v>
      </c>
      <c r="B641" s="14">
        <f t="shared" si="276"/>
        <v>104.65620094191523</v>
      </c>
      <c r="C641" s="14">
        <f t="shared" si="277"/>
        <v>52.328100470957615</v>
      </c>
      <c r="D641" s="79">
        <f t="shared" si="278"/>
        <v>26.164050235478808</v>
      </c>
      <c r="E641" s="82">
        <f t="shared" si="279"/>
        <v>13.082025117739404</v>
      </c>
      <c r="F641" s="13"/>
      <c r="G641" s="25">
        <f t="shared" si="280"/>
        <v>637</v>
      </c>
      <c r="H641" s="14">
        <f t="shared" si="281"/>
        <v>94.19152276295134</v>
      </c>
      <c r="I641" s="14">
        <f t="shared" si="282"/>
        <v>47.09576138147567</v>
      </c>
      <c r="J641" s="79">
        <f t="shared" si="283"/>
        <v>23.547880690737834</v>
      </c>
      <c r="K641" s="82">
        <f t="shared" si="284"/>
        <v>11.773940345368917</v>
      </c>
      <c r="M641" s="25">
        <f t="shared" si="285"/>
        <v>637</v>
      </c>
      <c r="N641" s="14">
        <f t="shared" si="286"/>
        <v>78.49293563579278</v>
      </c>
      <c r="O641" s="14">
        <f t="shared" si="287"/>
        <v>39.24646781789639</v>
      </c>
      <c r="P641" s="79">
        <f t="shared" si="288"/>
        <v>19.623233908948194</v>
      </c>
      <c r="Q641" s="82">
        <f t="shared" si="289"/>
        <v>9.811616954474097</v>
      </c>
      <c r="S641" s="25">
        <f t="shared" si="290"/>
        <v>637</v>
      </c>
      <c r="T641" s="14">
        <f t="shared" si="291"/>
        <v>62.79434850863422</v>
      </c>
      <c r="U641" s="14">
        <f t="shared" si="292"/>
        <v>31.39717425431711</v>
      </c>
      <c r="V641" s="79">
        <f t="shared" si="293"/>
        <v>15.698587127158556</v>
      </c>
      <c r="W641" s="82">
        <f t="shared" si="294"/>
        <v>7.849293563579278</v>
      </c>
    </row>
    <row r="642" spans="1:23" ht="12.75">
      <c r="A642" s="25">
        <f t="shared" si="295"/>
        <v>638</v>
      </c>
      <c r="B642" s="14">
        <f t="shared" si="276"/>
        <v>104.4921630094044</v>
      </c>
      <c r="C642" s="14">
        <f t="shared" si="277"/>
        <v>52.2460815047022</v>
      </c>
      <c r="D642" s="79">
        <f t="shared" si="278"/>
        <v>26.1230407523511</v>
      </c>
      <c r="E642" s="82">
        <f t="shared" si="279"/>
        <v>13.06152037617555</v>
      </c>
      <c r="F642" s="13"/>
      <c r="G642" s="25">
        <f t="shared" si="280"/>
        <v>638</v>
      </c>
      <c r="H642" s="14">
        <f t="shared" si="281"/>
        <v>94.04388714733543</v>
      </c>
      <c r="I642" s="14">
        <f t="shared" si="282"/>
        <v>47.02194357366771</v>
      </c>
      <c r="J642" s="79">
        <f t="shared" si="283"/>
        <v>23.510971786833856</v>
      </c>
      <c r="K642" s="82">
        <f t="shared" si="284"/>
        <v>11.755485893416928</v>
      </c>
      <c r="M642" s="25">
        <f t="shared" si="285"/>
        <v>638</v>
      </c>
      <c r="N642" s="14">
        <f t="shared" si="286"/>
        <v>78.36990595611286</v>
      </c>
      <c r="O642" s="14">
        <f t="shared" si="287"/>
        <v>39.18495297805643</v>
      </c>
      <c r="P642" s="79">
        <f t="shared" si="288"/>
        <v>19.592476489028215</v>
      </c>
      <c r="Q642" s="82">
        <f t="shared" si="289"/>
        <v>9.796238244514107</v>
      </c>
      <c r="S642" s="25">
        <f t="shared" si="290"/>
        <v>638</v>
      </c>
      <c r="T642" s="14">
        <f t="shared" si="291"/>
        <v>62.69592476489028</v>
      </c>
      <c r="U642" s="14">
        <f t="shared" si="292"/>
        <v>31.34796238244514</v>
      </c>
      <c r="V642" s="79">
        <f t="shared" si="293"/>
        <v>15.67398119122257</v>
      </c>
      <c r="W642" s="82">
        <f t="shared" si="294"/>
        <v>7.836990595611285</v>
      </c>
    </row>
    <row r="643" spans="1:23" ht="12.75">
      <c r="A643" s="25">
        <f t="shared" si="295"/>
        <v>639</v>
      </c>
      <c r="B643" s="14">
        <f t="shared" si="276"/>
        <v>104.32863849765258</v>
      </c>
      <c r="C643" s="14">
        <f t="shared" si="277"/>
        <v>52.16431924882629</v>
      </c>
      <c r="D643" s="79">
        <f t="shared" si="278"/>
        <v>26.082159624413144</v>
      </c>
      <c r="E643" s="82">
        <f t="shared" si="279"/>
        <v>13.041079812206572</v>
      </c>
      <c r="F643" s="13"/>
      <c r="G643" s="25">
        <f t="shared" si="280"/>
        <v>639</v>
      </c>
      <c r="H643" s="14">
        <f t="shared" si="281"/>
        <v>93.89671361502347</v>
      </c>
      <c r="I643" s="14">
        <f t="shared" si="282"/>
        <v>46.948356807511736</v>
      </c>
      <c r="J643" s="79">
        <f t="shared" si="283"/>
        <v>23.474178403755868</v>
      </c>
      <c r="K643" s="82">
        <f t="shared" si="284"/>
        <v>11.737089201877934</v>
      </c>
      <c r="M643" s="25">
        <f t="shared" si="285"/>
        <v>639</v>
      </c>
      <c r="N643" s="14">
        <f t="shared" si="286"/>
        <v>78.24726134585289</v>
      </c>
      <c r="O643" s="14">
        <f t="shared" si="287"/>
        <v>39.123630672926446</v>
      </c>
      <c r="P643" s="79">
        <f t="shared" si="288"/>
        <v>19.561815336463223</v>
      </c>
      <c r="Q643" s="82">
        <f t="shared" si="289"/>
        <v>9.780907668231611</v>
      </c>
      <c r="S643" s="25">
        <f t="shared" si="290"/>
        <v>639</v>
      </c>
      <c r="T643" s="14">
        <f t="shared" si="291"/>
        <v>62.59780907668232</v>
      </c>
      <c r="U643" s="14">
        <f t="shared" si="292"/>
        <v>31.29890453834116</v>
      </c>
      <c r="V643" s="79">
        <f t="shared" si="293"/>
        <v>15.64945226917058</v>
      </c>
      <c r="W643" s="82">
        <f t="shared" si="294"/>
        <v>7.82472613458529</v>
      </c>
    </row>
    <row r="644" spans="1:23" ht="12.75">
      <c r="A644" s="25">
        <f t="shared" si="295"/>
        <v>640</v>
      </c>
      <c r="B644" s="14">
        <f t="shared" si="276"/>
        <v>104.165625</v>
      </c>
      <c r="C644" s="14">
        <f t="shared" si="277"/>
        <v>52.0828125</v>
      </c>
      <c r="D644" s="79">
        <f t="shared" si="278"/>
        <v>26.04140625</v>
      </c>
      <c r="E644" s="82">
        <f t="shared" si="279"/>
        <v>13.020703125</v>
      </c>
      <c r="F644" s="13"/>
      <c r="G644" s="25">
        <f t="shared" si="280"/>
        <v>640</v>
      </c>
      <c r="H644" s="14">
        <f t="shared" si="281"/>
        <v>93.75</v>
      </c>
      <c r="I644" s="14">
        <f t="shared" si="282"/>
        <v>46.875</v>
      </c>
      <c r="J644" s="79">
        <f t="shared" si="283"/>
        <v>23.4375</v>
      </c>
      <c r="K644" s="82">
        <f t="shared" si="284"/>
        <v>11.71875</v>
      </c>
      <c r="M644" s="25">
        <f t="shared" si="285"/>
        <v>640</v>
      </c>
      <c r="N644" s="14">
        <f t="shared" si="286"/>
        <v>78.125</v>
      </c>
      <c r="O644" s="14">
        <f t="shared" si="287"/>
        <v>39.0625</v>
      </c>
      <c r="P644" s="79">
        <f t="shared" si="288"/>
        <v>19.53125</v>
      </c>
      <c r="Q644" s="82">
        <f t="shared" si="289"/>
        <v>9.765625</v>
      </c>
      <c r="S644" s="25">
        <f t="shared" si="290"/>
        <v>640</v>
      </c>
      <c r="T644" s="14">
        <f t="shared" si="291"/>
        <v>62.5</v>
      </c>
      <c r="U644" s="14">
        <f t="shared" si="292"/>
        <v>31.25</v>
      </c>
      <c r="V644" s="79">
        <f t="shared" si="293"/>
        <v>15.625</v>
      </c>
      <c r="W644" s="82">
        <f t="shared" si="294"/>
        <v>7.8125</v>
      </c>
    </row>
    <row r="645" spans="1:23" ht="12.75">
      <c r="A645" s="25">
        <f t="shared" si="295"/>
        <v>641</v>
      </c>
      <c r="B645" s="14">
        <f aca="true" t="shared" si="296" ref="B645:B708">C$3/A645</f>
        <v>104.003120124805</v>
      </c>
      <c r="C645" s="14">
        <f aca="true" t="shared" si="297" ref="C645:C708">C$3/(2*A645)</f>
        <v>52.0015600624025</v>
      </c>
      <c r="D645" s="79">
        <f aca="true" t="shared" si="298" ref="D645:D708">C$3/(4*A645)</f>
        <v>26.00078003120125</v>
      </c>
      <c r="E645" s="82">
        <f t="shared" si="279"/>
        <v>13.000390015600624</v>
      </c>
      <c r="F645" s="13"/>
      <c r="G645" s="25">
        <f t="shared" si="280"/>
        <v>641</v>
      </c>
      <c r="H645" s="14">
        <f t="shared" si="281"/>
        <v>93.60374414976599</v>
      </c>
      <c r="I645" s="14">
        <f t="shared" si="282"/>
        <v>46.80187207488299</v>
      </c>
      <c r="J645" s="79">
        <f t="shared" si="283"/>
        <v>23.400936037441497</v>
      </c>
      <c r="K645" s="82">
        <f t="shared" si="284"/>
        <v>11.700468018720748</v>
      </c>
      <c r="M645" s="25">
        <f t="shared" si="285"/>
        <v>641</v>
      </c>
      <c r="N645" s="14">
        <f t="shared" si="286"/>
        <v>78.003120124805</v>
      </c>
      <c r="O645" s="14">
        <f t="shared" si="287"/>
        <v>39.0015600624025</v>
      </c>
      <c r="P645" s="79">
        <f t="shared" si="288"/>
        <v>19.50078003120125</v>
      </c>
      <c r="Q645" s="82">
        <f t="shared" si="289"/>
        <v>9.750390015600624</v>
      </c>
      <c r="S645" s="25">
        <f t="shared" si="290"/>
        <v>641</v>
      </c>
      <c r="T645" s="14">
        <f t="shared" si="291"/>
        <v>62.402496099843994</v>
      </c>
      <c r="U645" s="14">
        <f t="shared" si="292"/>
        <v>31.201248049921997</v>
      </c>
      <c r="V645" s="79">
        <f t="shared" si="293"/>
        <v>15.600624024960998</v>
      </c>
      <c r="W645" s="82">
        <f t="shared" si="294"/>
        <v>7.800312012480499</v>
      </c>
    </row>
    <row r="646" spans="1:23" ht="12.75">
      <c r="A646" s="25">
        <f t="shared" si="295"/>
        <v>642</v>
      </c>
      <c r="B646" s="14">
        <f t="shared" si="296"/>
        <v>103.8411214953271</v>
      </c>
      <c r="C646" s="14">
        <f t="shared" si="297"/>
        <v>51.92056074766355</v>
      </c>
      <c r="D646" s="79">
        <f t="shared" si="298"/>
        <v>25.960280373831775</v>
      </c>
      <c r="E646" s="82">
        <f t="shared" si="279"/>
        <v>12.980140186915888</v>
      </c>
      <c r="F646" s="13"/>
      <c r="G646" s="25">
        <f t="shared" si="280"/>
        <v>642</v>
      </c>
      <c r="H646" s="14">
        <f t="shared" si="281"/>
        <v>93.45794392523365</v>
      </c>
      <c r="I646" s="14">
        <f t="shared" si="282"/>
        <v>46.728971962616825</v>
      </c>
      <c r="J646" s="79">
        <f t="shared" si="283"/>
        <v>23.364485981308412</v>
      </c>
      <c r="K646" s="82">
        <f t="shared" si="284"/>
        <v>11.682242990654206</v>
      </c>
      <c r="M646" s="25">
        <f t="shared" si="285"/>
        <v>642</v>
      </c>
      <c r="N646" s="14">
        <f t="shared" si="286"/>
        <v>77.88161993769471</v>
      </c>
      <c r="O646" s="14">
        <f t="shared" si="287"/>
        <v>38.940809968847354</v>
      </c>
      <c r="P646" s="79">
        <f t="shared" si="288"/>
        <v>19.470404984423677</v>
      </c>
      <c r="Q646" s="82">
        <f t="shared" si="289"/>
        <v>9.735202492211839</v>
      </c>
      <c r="S646" s="25">
        <f t="shared" si="290"/>
        <v>642</v>
      </c>
      <c r="T646" s="14">
        <f t="shared" si="291"/>
        <v>62.30529595015577</v>
      </c>
      <c r="U646" s="14">
        <f t="shared" si="292"/>
        <v>31.152647975077883</v>
      </c>
      <c r="V646" s="79">
        <f t="shared" si="293"/>
        <v>15.576323987538942</v>
      </c>
      <c r="W646" s="82">
        <f t="shared" si="294"/>
        <v>7.788161993769471</v>
      </c>
    </row>
    <row r="647" spans="1:23" ht="12.75">
      <c r="A647" s="25">
        <f t="shared" si="295"/>
        <v>643</v>
      </c>
      <c r="B647" s="14">
        <f t="shared" si="296"/>
        <v>103.6796267496112</v>
      </c>
      <c r="C647" s="14">
        <f t="shared" si="297"/>
        <v>51.8398133748056</v>
      </c>
      <c r="D647" s="79">
        <f t="shared" si="298"/>
        <v>25.9199066874028</v>
      </c>
      <c r="E647" s="82">
        <f aca="true" t="shared" si="299" ref="E647:E710">C$3/(8*A647)</f>
        <v>12.9599533437014</v>
      </c>
      <c r="F647" s="13"/>
      <c r="G647" s="25">
        <f aca="true" t="shared" si="300" ref="G647:G710">G646+1</f>
        <v>643</v>
      </c>
      <c r="H647" s="14">
        <f aca="true" t="shared" si="301" ref="H647:H710">I$3/G647</f>
        <v>93.31259720062208</v>
      </c>
      <c r="I647" s="14">
        <f aca="true" t="shared" si="302" ref="I647:I710">I$3/(2*G647)</f>
        <v>46.65629860031104</v>
      </c>
      <c r="J647" s="79">
        <f aca="true" t="shared" si="303" ref="J647:J710">I$3/(4*G647)</f>
        <v>23.32814930015552</v>
      </c>
      <c r="K647" s="82">
        <f aca="true" t="shared" si="304" ref="K647:K710">I$3/(8*G647)</f>
        <v>11.66407465007776</v>
      </c>
      <c r="M647" s="25">
        <f aca="true" t="shared" si="305" ref="M647:M710">M646+1</f>
        <v>643</v>
      </c>
      <c r="N647" s="14">
        <f aca="true" t="shared" si="306" ref="N647:N710">O$3/M647</f>
        <v>77.76049766718506</v>
      </c>
      <c r="O647" s="14">
        <f aca="true" t="shared" si="307" ref="O647:O710">O$3/(2*M647)</f>
        <v>38.88024883359253</v>
      </c>
      <c r="P647" s="79">
        <f aca="true" t="shared" si="308" ref="P647:P710">O$3/(4*M647)</f>
        <v>19.440124416796266</v>
      </c>
      <c r="Q647" s="82">
        <f aca="true" t="shared" si="309" ref="Q647:Q710">O$3/(8*M647)</f>
        <v>9.720062208398133</v>
      </c>
      <c r="S647" s="25">
        <f aca="true" t="shared" si="310" ref="S647:S710">S646+1</f>
        <v>643</v>
      </c>
      <c r="T647" s="14">
        <f aca="true" t="shared" si="311" ref="T647:T710">U$3/S647</f>
        <v>62.208398133748055</v>
      </c>
      <c r="U647" s="14">
        <f aca="true" t="shared" si="312" ref="U647:U710">U$3/(2*S647)</f>
        <v>31.104199066874028</v>
      </c>
      <c r="V647" s="79">
        <f aca="true" t="shared" si="313" ref="V647:V710">U$3/(4*S647)</f>
        <v>15.552099533437014</v>
      </c>
      <c r="W647" s="82">
        <f aca="true" t="shared" si="314" ref="W647:W710">U$3/(8*S647)</f>
        <v>7.776049766718507</v>
      </c>
    </row>
    <row r="648" spans="1:23" ht="12.75">
      <c r="A648" s="25">
        <f t="shared" si="295"/>
        <v>644</v>
      </c>
      <c r="B648" s="14">
        <f t="shared" si="296"/>
        <v>103.51863354037268</v>
      </c>
      <c r="C648" s="14">
        <f t="shared" si="297"/>
        <v>51.75931677018634</v>
      </c>
      <c r="D648" s="79">
        <f t="shared" si="298"/>
        <v>25.87965838509317</v>
      </c>
      <c r="E648" s="82">
        <f t="shared" si="299"/>
        <v>12.939829192546584</v>
      </c>
      <c r="F648" s="13"/>
      <c r="G648" s="25">
        <f t="shared" si="300"/>
        <v>644</v>
      </c>
      <c r="H648" s="14">
        <f t="shared" si="301"/>
        <v>93.16770186335404</v>
      </c>
      <c r="I648" s="14">
        <f t="shared" si="302"/>
        <v>46.58385093167702</v>
      </c>
      <c r="J648" s="79">
        <f t="shared" si="303"/>
        <v>23.29192546583851</v>
      </c>
      <c r="K648" s="82">
        <f t="shared" si="304"/>
        <v>11.645962732919255</v>
      </c>
      <c r="M648" s="25">
        <f t="shared" si="305"/>
        <v>644</v>
      </c>
      <c r="N648" s="14">
        <f t="shared" si="306"/>
        <v>77.63975155279503</v>
      </c>
      <c r="O648" s="14">
        <f t="shared" si="307"/>
        <v>38.81987577639752</v>
      </c>
      <c r="P648" s="79">
        <f t="shared" si="308"/>
        <v>19.40993788819876</v>
      </c>
      <c r="Q648" s="82">
        <f t="shared" si="309"/>
        <v>9.70496894409938</v>
      </c>
      <c r="S648" s="25">
        <f t="shared" si="310"/>
        <v>644</v>
      </c>
      <c r="T648" s="14">
        <f t="shared" si="311"/>
        <v>62.11180124223603</v>
      </c>
      <c r="U648" s="14">
        <f t="shared" si="312"/>
        <v>31.055900621118013</v>
      </c>
      <c r="V648" s="79">
        <f t="shared" si="313"/>
        <v>15.527950310559007</v>
      </c>
      <c r="W648" s="82">
        <f t="shared" si="314"/>
        <v>7.763975155279503</v>
      </c>
    </row>
    <row r="649" spans="1:23" ht="12.75">
      <c r="A649" s="25">
        <f t="shared" si="295"/>
        <v>645</v>
      </c>
      <c r="B649" s="14">
        <f t="shared" si="296"/>
        <v>103.35813953488372</v>
      </c>
      <c r="C649" s="14">
        <f t="shared" si="297"/>
        <v>51.67906976744186</v>
      </c>
      <c r="D649" s="79">
        <f t="shared" si="298"/>
        <v>25.83953488372093</v>
      </c>
      <c r="E649" s="82">
        <f t="shared" si="299"/>
        <v>12.919767441860465</v>
      </c>
      <c r="F649" s="13"/>
      <c r="G649" s="25">
        <f t="shared" si="300"/>
        <v>645</v>
      </c>
      <c r="H649" s="14">
        <f t="shared" si="301"/>
        <v>93.02325581395348</v>
      </c>
      <c r="I649" s="14">
        <f t="shared" si="302"/>
        <v>46.51162790697674</v>
      </c>
      <c r="J649" s="79">
        <f t="shared" si="303"/>
        <v>23.25581395348837</v>
      </c>
      <c r="K649" s="82">
        <f t="shared" si="304"/>
        <v>11.627906976744185</v>
      </c>
      <c r="M649" s="25">
        <f t="shared" si="305"/>
        <v>645</v>
      </c>
      <c r="N649" s="14">
        <f t="shared" si="306"/>
        <v>77.51937984496124</v>
      </c>
      <c r="O649" s="14">
        <f t="shared" si="307"/>
        <v>38.75968992248062</v>
      </c>
      <c r="P649" s="79">
        <f t="shared" si="308"/>
        <v>19.37984496124031</v>
      </c>
      <c r="Q649" s="82">
        <f t="shared" si="309"/>
        <v>9.689922480620154</v>
      </c>
      <c r="S649" s="25">
        <f t="shared" si="310"/>
        <v>645</v>
      </c>
      <c r="T649" s="14">
        <f t="shared" si="311"/>
        <v>62.01550387596899</v>
      </c>
      <c r="U649" s="14">
        <f t="shared" si="312"/>
        <v>31.007751937984494</v>
      </c>
      <c r="V649" s="79">
        <f t="shared" si="313"/>
        <v>15.503875968992247</v>
      </c>
      <c r="W649" s="82">
        <f t="shared" si="314"/>
        <v>7.751937984496124</v>
      </c>
    </row>
    <row r="650" spans="1:23" ht="12.75">
      <c r="A650" s="25">
        <f t="shared" si="295"/>
        <v>646</v>
      </c>
      <c r="B650" s="14">
        <f t="shared" si="296"/>
        <v>103.19814241486068</v>
      </c>
      <c r="C650" s="14">
        <f t="shared" si="297"/>
        <v>51.59907120743034</v>
      </c>
      <c r="D650" s="79">
        <f t="shared" si="298"/>
        <v>25.79953560371517</v>
      </c>
      <c r="E650" s="82">
        <f t="shared" si="299"/>
        <v>12.899767801857585</v>
      </c>
      <c r="F650" s="13"/>
      <c r="G650" s="25">
        <f t="shared" si="300"/>
        <v>646</v>
      </c>
      <c r="H650" s="14">
        <f t="shared" si="301"/>
        <v>92.87925696594428</v>
      </c>
      <c r="I650" s="14">
        <f t="shared" si="302"/>
        <v>46.43962848297214</v>
      </c>
      <c r="J650" s="79">
        <f t="shared" si="303"/>
        <v>23.21981424148607</v>
      </c>
      <c r="K650" s="82">
        <f t="shared" si="304"/>
        <v>11.609907120743035</v>
      </c>
      <c r="M650" s="25">
        <f t="shared" si="305"/>
        <v>646</v>
      </c>
      <c r="N650" s="14">
        <f t="shared" si="306"/>
        <v>77.39938080495357</v>
      </c>
      <c r="O650" s="14">
        <f t="shared" si="307"/>
        <v>38.69969040247678</v>
      </c>
      <c r="P650" s="79">
        <f t="shared" si="308"/>
        <v>19.34984520123839</v>
      </c>
      <c r="Q650" s="82">
        <f t="shared" si="309"/>
        <v>9.674922600619196</v>
      </c>
      <c r="S650" s="25">
        <f t="shared" si="310"/>
        <v>646</v>
      </c>
      <c r="T650" s="14">
        <f t="shared" si="311"/>
        <v>61.919504643962846</v>
      </c>
      <c r="U650" s="14">
        <f t="shared" si="312"/>
        <v>30.959752321981423</v>
      </c>
      <c r="V650" s="79">
        <f t="shared" si="313"/>
        <v>15.479876160990711</v>
      </c>
      <c r="W650" s="82">
        <f t="shared" si="314"/>
        <v>7.739938080495356</v>
      </c>
    </row>
    <row r="651" spans="1:23" ht="12.75">
      <c r="A651" s="25">
        <f t="shared" si="295"/>
        <v>647</v>
      </c>
      <c r="B651" s="14">
        <f t="shared" si="296"/>
        <v>103.03863987635239</v>
      </c>
      <c r="C651" s="14">
        <f t="shared" si="297"/>
        <v>51.519319938176196</v>
      </c>
      <c r="D651" s="79">
        <f t="shared" si="298"/>
        <v>25.759659969088098</v>
      </c>
      <c r="E651" s="82">
        <f t="shared" si="299"/>
        <v>12.879829984544049</v>
      </c>
      <c r="F651" s="13"/>
      <c r="G651" s="25">
        <f t="shared" si="300"/>
        <v>647</v>
      </c>
      <c r="H651" s="14">
        <f t="shared" si="301"/>
        <v>92.73570324574962</v>
      </c>
      <c r="I651" s="14">
        <f t="shared" si="302"/>
        <v>46.36785162287481</v>
      </c>
      <c r="J651" s="79">
        <f t="shared" si="303"/>
        <v>23.183925811437405</v>
      </c>
      <c r="K651" s="82">
        <f t="shared" si="304"/>
        <v>11.591962905718702</v>
      </c>
      <c r="M651" s="25">
        <f t="shared" si="305"/>
        <v>647</v>
      </c>
      <c r="N651" s="14">
        <f t="shared" si="306"/>
        <v>77.27975270479135</v>
      </c>
      <c r="O651" s="14">
        <f t="shared" si="307"/>
        <v>38.639876352395675</v>
      </c>
      <c r="P651" s="79">
        <f t="shared" si="308"/>
        <v>19.319938176197837</v>
      </c>
      <c r="Q651" s="82">
        <f t="shared" si="309"/>
        <v>9.659969088098919</v>
      </c>
      <c r="S651" s="25">
        <f t="shared" si="310"/>
        <v>647</v>
      </c>
      <c r="T651" s="14">
        <f t="shared" si="311"/>
        <v>61.82380216383308</v>
      </c>
      <c r="U651" s="14">
        <f t="shared" si="312"/>
        <v>30.91190108191654</v>
      </c>
      <c r="V651" s="79">
        <f t="shared" si="313"/>
        <v>15.45595054095827</v>
      </c>
      <c r="W651" s="82">
        <f t="shared" si="314"/>
        <v>7.727975270479135</v>
      </c>
    </row>
    <row r="652" spans="1:23" ht="12.75">
      <c r="A652" s="25">
        <f t="shared" si="295"/>
        <v>648</v>
      </c>
      <c r="B652" s="14">
        <f t="shared" si="296"/>
        <v>102.87962962962963</v>
      </c>
      <c r="C652" s="14">
        <f t="shared" si="297"/>
        <v>51.43981481481482</v>
      </c>
      <c r="D652" s="79">
        <f t="shared" si="298"/>
        <v>25.71990740740741</v>
      </c>
      <c r="E652" s="82">
        <f t="shared" si="299"/>
        <v>12.859953703703704</v>
      </c>
      <c r="F652" s="13"/>
      <c r="G652" s="25">
        <f t="shared" si="300"/>
        <v>648</v>
      </c>
      <c r="H652" s="14">
        <f t="shared" si="301"/>
        <v>92.5925925925926</v>
      </c>
      <c r="I652" s="14">
        <f t="shared" si="302"/>
        <v>46.2962962962963</v>
      </c>
      <c r="J652" s="79">
        <f t="shared" si="303"/>
        <v>23.14814814814815</v>
      </c>
      <c r="K652" s="82">
        <f t="shared" si="304"/>
        <v>11.574074074074074</v>
      </c>
      <c r="M652" s="25">
        <f t="shared" si="305"/>
        <v>648</v>
      </c>
      <c r="N652" s="14">
        <f t="shared" si="306"/>
        <v>77.1604938271605</v>
      </c>
      <c r="O652" s="14">
        <f t="shared" si="307"/>
        <v>38.58024691358025</v>
      </c>
      <c r="P652" s="79">
        <f t="shared" si="308"/>
        <v>19.290123456790123</v>
      </c>
      <c r="Q652" s="82">
        <f t="shared" si="309"/>
        <v>9.645061728395062</v>
      </c>
      <c r="S652" s="25">
        <f t="shared" si="310"/>
        <v>648</v>
      </c>
      <c r="T652" s="14">
        <f t="shared" si="311"/>
        <v>61.72839506172839</v>
      </c>
      <c r="U652" s="14">
        <f t="shared" si="312"/>
        <v>30.864197530864196</v>
      </c>
      <c r="V652" s="79">
        <f t="shared" si="313"/>
        <v>15.432098765432098</v>
      </c>
      <c r="W652" s="82">
        <f t="shared" si="314"/>
        <v>7.716049382716049</v>
      </c>
    </row>
    <row r="653" spans="1:23" ht="12.75">
      <c r="A653" s="25">
        <f t="shared" si="295"/>
        <v>649</v>
      </c>
      <c r="B653" s="14">
        <f t="shared" si="296"/>
        <v>102.7211093990755</v>
      </c>
      <c r="C653" s="14">
        <f t="shared" si="297"/>
        <v>51.36055469953775</v>
      </c>
      <c r="D653" s="79">
        <f t="shared" si="298"/>
        <v>25.680277349768875</v>
      </c>
      <c r="E653" s="82">
        <f t="shared" si="299"/>
        <v>12.840138674884438</v>
      </c>
      <c r="F653" s="13"/>
      <c r="G653" s="25">
        <f t="shared" si="300"/>
        <v>649</v>
      </c>
      <c r="H653" s="14">
        <f t="shared" si="301"/>
        <v>92.44992295839754</v>
      </c>
      <c r="I653" s="14">
        <f t="shared" si="302"/>
        <v>46.22496147919877</v>
      </c>
      <c r="J653" s="79">
        <f t="shared" si="303"/>
        <v>23.112480739599384</v>
      </c>
      <c r="K653" s="82">
        <f t="shared" si="304"/>
        <v>11.556240369799692</v>
      </c>
      <c r="M653" s="25">
        <f t="shared" si="305"/>
        <v>649</v>
      </c>
      <c r="N653" s="14">
        <f t="shared" si="306"/>
        <v>77.04160246533128</v>
      </c>
      <c r="O653" s="14">
        <f t="shared" si="307"/>
        <v>38.52080123266564</v>
      </c>
      <c r="P653" s="79">
        <f t="shared" si="308"/>
        <v>19.26040061633282</v>
      </c>
      <c r="Q653" s="82">
        <f t="shared" si="309"/>
        <v>9.63020030816641</v>
      </c>
      <c r="S653" s="25">
        <f t="shared" si="310"/>
        <v>649</v>
      </c>
      <c r="T653" s="14">
        <f t="shared" si="311"/>
        <v>61.633281972265024</v>
      </c>
      <c r="U653" s="14">
        <f t="shared" si="312"/>
        <v>30.816640986132512</v>
      </c>
      <c r="V653" s="79">
        <f t="shared" si="313"/>
        <v>15.408320493066256</v>
      </c>
      <c r="W653" s="82">
        <f t="shared" si="314"/>
        <v>7.704160246533128</v>
      </c>
    </row>
    <row r="654" spans="1:23" ht="12.75">
      <c r="A654" s="25">
        <f t="shared" si="295"/>
        <v>650</v>
      </c>
      <c r="B654" s="14">
        <f t="shared" si="296"/>
        <v>102.56307692307692</v>
      </c>
      <c r="C654" s="14">
        <f t="shared" si="297"/>
        <v>51.28153846153846</v>
      </c>
      <c r="D654" s="79">
        <f t="shared" si="298"/>
        <v>25.64076923076923</v>
      </c>
      <c r="E654" s="82">
        <f t="shared" si="299"/>
        <v>12.820384615384615</v>
      </c>
      <c r="F654" s="13"/>
      <c r="G654" s="25">
        <f t="shared" si="300"/>
        <v>650</v>
      </c>
      <c r="H654" s="14">
        <f t="shared" si="301"/>
        <v>92.3076923076923</v>
      </c>
      <c r="I654" s="14">
        <f t="shared" si="302"/>
        <v>46.15384615384615</v>
      </c>
      <c r="J654" s="79">
        <f t="shared" si="303"/>
        <v>23.076923076923077</v>
      </c>
      <c r="K654" s="82">
        <f t="shared" si="304"/>
        <v>11.538461538461538</v>
      </c>
      <c r="M654" s="25">
        <f t="shared" si="305"/>
        <v>650</v>
      </c>
      <c r="N654" s="14">
        <f t="shared" si="306"/>
        <v>76.92307692307692</v>
      </c>
      <c r="O654" s="14">
        <f t="shared" si="307"/>
        <v>38.46153846153846</v>
      </c>
      <c r="P654" s="79">
        <f t="shared" si="308"/>
        <v>19.23076923076923</v>
      </c>
      <c r="Q654" s="82">
        <f t="shared" si="309"/>
        <v>9.615384615384615</v>
      </c>
      <c r="S654" s="25">
        <f t="shared" si="310"/>
        <v>650</v>
      </c>
      <c r="T654" s="14">
        <f t="shared" si="311"/>
        <v>61.53846153846154</v>
      </c>
      <c r="U654" s="14">
        <f t="shared" si="312"/>
        <v>30.76923076923077</v>
      </c>
      <c r="V654" s="79">
        <f t="shared" si="313"/>
        <v>15.384615384615385</v>
      </c>
      <c r="W654" s="82">
        <f t="shared" si="314"/>
        <v>7.6923076923076925</v>
      </c>
    </row>
    <row r="655" spans="1:23" ht="12.75">
      <c r="A655" s="25">
        <f t="shared" si="295"/>
        <v>651</v>
      </c>
      <c r="B655" s="14">
        <f t="shared" si="296"/>
        <v>102.40552995391705</v>
      </c>
      <c r="C655" s="14">
        <f t="shared" si="297"/>
        <v>51.20276497695853</v>
      </c>
      <c r="D655" s="79">
        <f t="shared" si="298"/>
        <v>25.601382488479263</v>
      </c>
      <c r="E655" s="82">
        <f t="shared" si="299"/>
        <v>12.800691244239632</v>
      </c>
      <c r="F655" s="13"/>
      <c r="G655" s="25">
        <f t="shared" si="300"/>
        <v>651</v>
      </c>
      <c r="H655" s="14">
        <f t="shared" si="301"/>
        <v>92.16589861751152</v>
      </c>
      <c r="I655" s="14">
        <f t="shared" si="302"/>
        <v>46.08294930875576</v>
      </c>
      <c r="J655" s="79">
        <f t="shared" si="303"/>
        <v>23.04147465437788</v>
      </c>
      <c r="K655" s="82">
        <f t="shared" si="304"/>
        <v>11.52073732718894</v>
      </c>
      <c r="M655" s="25">
        <f t="shared" si="305"/>
        <v>651</v>
      </c>
      <c r="N655" s="14">
        <f t="shared" si="306"/>
        <v>76.80491551459293</v>
      </c>
      <c r="O655" s="14">
        <f t="shared" si="307"/>
        <v>38.40245775729647</v>
      </c>
      <c r="P655" s="79">
        <f t="shared" si="308"/>
        <v>19.201228878648234</v>
      </c>
      <c r="Q655" s="82">
        <f t="shared" si="309"/>
        <v>9.600614439324117</v>
      </c>
      <c r="S655" s="25">
        <f t="shared" si="310"/>
        <v>651</v>
      </c>
      <c r="T655" s="14">
        <f t="shared" si="311"/>
        <v>61.443932411674346</v>
      </c>
      <c r="U655" s="14">
        <f t="shared" si="312"/>
        <v>30.721966205837173</v>
      </c>
      <c r="V655" s="79">
        <f t="shared" si="313"/>
        <v>15.360983102918587</v>
      </c>
      <c r="W655" s="82">
        <f t="shared" si="314"/>
        <v>7.680491551459293</v>
      </c>
    </row>
    <row r="656" spans="1:23" ht="12.75">
      <c r="A656" s="25">
        <f t="shared" si="295"/>
        <v>652</v>
      </c>
      <c r="B656" s="14">
        <f t="shared" si="296"/>
        <v>102.24846625766871</v>
      </c>
      <c r="C656" s="14">
        <f t="shared" si="297"/>
        <v>51.124233128834355</v>
      </c>
      <c r="D656" s="79">
        <f t="shared" si="298"/>
        <v>25.562116564417177</v>
      </c>
      <c r="E656" s="82">
        <f t="shared" si="299"/>
        <v>12.781058282208589</v>
      </c>
      <c r="F656" s="13"/>
      <c r="G656" s="25">
        <f t="shared" si="300"/>
        <v>652</v>
      </c>
      <c r="H656" s="14">
        <f t="shared" si="301"/>
        <v>92.02453987730061</v>
      </c>
      <c r="I656" s="14">
        <f t="shared" si="302"/>
        <v>46.012269938650306</v>
      </c>
      <c r="J656" s="79">
        <f t="shared" si="303"/>
        <v>23.006134969325153</v>
      </c>
      <c r="K656" s="82">
        <f t="shared" si="304"/>
        <v>11.503067484662576</v>
      </c>
      <c r="M656" s="25">
        <f t="shared" si="305"/>
        <v>652</v>
      </c>
      <c r="N656" s="14">
        <f t="shared" si="306"/>
        <v>76.68711656441718</v>
      </c>
      <c r="O656" s="14">
        <f t="shared" si="307"/>
        <v>38.34355828220859</v>
      </c>
      <c r="P656" s="79">
        <f t="shared" si="308"/>
        <v>19.171779141104295</v>
      </c>
      <c r="Q656" s="82">
        <f t="shared" si="309"/>
        <v>9.585889570552148</v>
      </c>
      <c r="S656" s="25">
        <f t="shared" si="310"/>
        <v>652</v>
      </c>
      <c r="T656" s="14">
        <f t="shared" si="311"/>
        <v>61.34969325153374</v>
      </c>
      <c r="U656" s="14">
        <f t="shared" si="312"/>
        <v>30.67484662576687</v>
      </c>
      <c r="V656" s="79">
        <f t="shared" si="313"/>
        <v>15.337423312883436</v>
      </c>
      <c r="W656" s="82">
        <f t="shared" si="314"/>
        <v>7.668711656441718</v>
      </c>
    </row>
    <row r="657" spans="1:23" ht="12.75">
      <c r="A657" s="25">
        <f t="shared" si="295"/>
        <v>653</v>
      </c>
      <c r="B657" s="14">
        <f t="shared" si="296"/>
        <v>102.09188361408881</v>
      </c>
      <c r="C657" s="14">
        <f t="shared" si="297"/>
        <v>51.04594180704441</v>
      </c>
      <c r="D657" s="79">
        <f t="shared" si="298"/>
        <v>25.522970903522204</v>
      </c>
      <c r="E657" s="82">
        <f t="shared" si="299"/>
        <v>12.761485451761102</v>
      </c>
      <c r="F657" s="13"/>
      <c r="G657" s="25">
        <f t="shared" si="300"/>
        <v>653</v>
      </c>
      <c r="H657" s="14">
        <f t="shared" si="301"/>
        <v>91.88361408882082</v>
      </c>
      <c r="I657" s="14">
        <f t="shared" si="302"/>
        <v>45.94180704441041</v>
      </c>
      <c r="J657" s="79">
        <f t="shared" si="303"/>
        <v>22.970903522205205</v>
      </c>
      <c r="K657" s="82">
        <f t="shared" si="304"/>
        <v>11.485451761102603</v>
      </c>
      <c r="M657" s="25">
        <f t="shared" si="305"/>
        <v>653</v>
      </c>
      <c r="N657" s="14">
        <f t="shared" si="306"/>
        <v>76.5696784073507</v>
      </c>
      <c r="O657" s="14">
        <f t="shared" si="307"/>
        <v>38.28483920367535</v>
      </c>
      <c r="P657" s="79">
        <f t="shared" si="308"/>
        <v>19.142419601837673</v>
      </c>
      <c r="Q657" s="82">
        <f t="shared" si="309"/>
        <v>9.571209800918837</v>
      </c>
      <c r="S657" s="25">
        <f t="shared" si="310"/>
        <v>653</v>
      </c>
      <c r="T657" s="14">
        <f t="shared" si="311"/>
        <v>61.25574272588055</v>
      </c>
      <c r="U657" s="14">
        <f t="shared" si="312"/>
        <v>30.627871362940276</v>
      </c>
      <c r="V657" s="79">
        <f t="shared" si="313"/>
        <v>15.313935681470138</v>
      </c>
      <c r="W657" s="82">
        <f t="shared" si="314"/>
        <v>7.656967840735069</v>
      </c>
    </row>
    <row r="658" spans="1:23" ht="12.75">
      <c r="A658" s="25">
        <f t="shared" si="295"/>
        <v>654</v>
      </c>
      <c r="B658" s="14">
        <f t="shared" si="296"/>
        <v>101.93577981651376</v>
      </c>
      <c r="C658" s="14">
        <f t="shared" si="297"/>
        <v>50.96788990825688</v>
      </c>
      <c r="D658" s="79">
        <f t="shared" si="298"/>
        <v>25.48394495412844</v>
      </c>
      <c r="E658" s="82">
        <f t="shared" si="299"/>
        <v>12.74197247706422</v>
      </c>
      <c r="F658" s="13"/>
      <c r="G658" s="25">
        <f t="shared" si="300"/>
        <v>654</v>
      </c>
      <c r="H658" s="14">
        <f t="shared" si="301"/>
        <v>91.74311926605505</v>
      </c>
      <c r="I658" s="14">
        <f t="shared" si="302"/>
        <v>45.87155963302752</v>
      </c>
      <c r="J658" s="79">
        <f t="shared" si="303"/>
        <v>22.93577981651376</v>
      </c>
      <c r="K658" s="82">
        <f t="shared" si="304"/>
        <v>11.46788990825688</v>
      </c>
      <c r="M658" s="25">
        <f t="shared" si="305"/>
        <v>654</v>
      </c>
      <c r="N658" s="14">
        <f t="shared" si="306"/>
        <v>76.4525993883792</v>
      </c>
      <c r="O658" s="14">
        <f t="shared" si="307"/>
        <v>38.2262996941896</v>
      </c>
      <c r="P658" s="79">
        <f t="shared" si="308"/>
        <v>19.1131498470948</v>
      </c>
      <c r="Q658" s="82">
        <f t="shared" si="309"/>
        <v>9.5565749235474</v>
      </c>
      <c r="S658" s="25">
        <f t="shared" si="310"/>
        <v>654</v>
      </c>
      <c r="T658" s="14">
        <f t="shared" si="311"/>
        <v>61.162079510703364</v>
      </c>
      <c r="U658" s="14">
        <f t="shared" si="312"/>
        <v>30.581039755351682</v>
      </c>
      <c r="V658" s="79">
        <f t="shared" si="313"/>
        <v>15.290519877675841</v>
      </c>
      <c r="W658" s="82">
        <f t="shared" si="314"/>
        <v>7.6452599388379205</v>
      </c>
    </row>
    <row r="659" spans="1:23" ht="12.75">
      <c r="A659" s="25">
        <f t="shared" si="295"/>
        <v>655</v>
      </c>
      <c r="B659" s="14">
        <f t="shared" si="296"/>
        <v>101.78015267175573</v>
      </c>
      <c r="C659" s="14">
        <f t="shared" si="297"/>
        <v>50.890076335877865</v>
      </c>
      <c r="D659" s="79">
        <f t="shared" si="298"/>
        <v>25.445038167938932</v>
      </c>
      <c r="E659" s="82">
        <f t="shared" si="299"/>
        <v>12.722519083969466</v>
      </c>
      <c r="F659" s="13"/>
      <c r="G659" s="25">
        <f t="shared" si="300"/>
        <v>655</v>
      </c>
      <c r="H659" s="14">
        <f t="shared" si="301"/>
        <v>91.6030534351145</v>
      </c>
      <c r="I659" s="14">
        <f t="shared" si="302"/>
        <v>45.80152671755725</v>
      </c>
      <c r="J659" s="79">
        <f t="shared" si="303"/>
        <v>22.900763358778626</v>
      </c>
      <c r="K659" s="82">
        <f t="shared" si="304"/>
        <v>11.450381679389313</v>
      </c>
      <c r="M659" s="25">
        <f t="shared" si="305"/>
        <v>655</v>
      </c>
      <c r="N659" s="14">
        <f t="shared" si="306"/>
        <v>76.33587786259542</v>
      </c>
      <c r="O659" s="14">
        <f t="shared" si="307"/>
        <v>38.16793893129771</v>
      </c>
      <c r="P659" s="79">
        <f t="shared" si="308"/>
        <v>19.083969465648856</v>
      </c>
      <c r="Q659" s="82">
        <f t="shared" si="309"/>
        <v>9.541984732824428</v>
      </c>
      <c r="S659" s="25">
        <f t="shared" si="310"/>
        <v>655</v>
      </c>
      <c r="T659" s="14">
        <f t="shared" si="311"/>
        <v>61.06870229007634</v>
      </c>
      <c r="U659" s="14">
        <f t="shared" si="312"/>
        <v>30.53435114503817</v>
      </c>
      <c r="V659" s="79">
        <f t="shared" si="313"/>
        <v>15.267175572519085</v>
      </c>
      <c r="W659" s="82">
        <f t="shared" si="314"/>
        <v>7.633587786259542</v>
      </c>
    </row>
    <row r="660" spans="1:23" ht="12.75">
      <c r="A660" s="25">
        <f t="shared" si="295"/>
        <v>656</v>
      </c>
      <c r="B660" s="14">
        <f t="shared" si="296"/>
        <v>101.625</v>
      </c>
      <c r="C660" s="14">
        <f t="shared" si="297"/>
        <v>50.8125</v>
      </c>
      <c r="D660" s="79">
        <f t="shared" si="298"/>
        <v>25.40625</v>
      </c>
      <c r="E660" s="82">
        <f t="shared" si="299"/>
        <v>12.703125</v>
      </c>
      <c r="F660" s="13"/>
      <c r="G660" s="25">
        <f t="shared" si="300"/>
        <v>656</v>
      </c>
      <c r="H660" s="14">
        <f t="shared" si="301"/>
        <v>91.46341463414635</v>
      </c>
      <c r="I660" s="14">
        <f t="shared" si="302"/>
        <v>45.73170731707317</v>
      </c>
      <c r="J660" s="79">
        <f t="shared" si="303"/>
        <v>22.865853658536587</v>
      </c>
      <c r="K660" s="82">
        <f t="shared" si="304"/>
        <v>11.432926829268293</v>
      </c>
      <c r="M660" s="25">
        <f t="shared" si="305"/>
        <v>656</v>
      </c>
      <c r="N660" s="14">
        <f t="shared" si="306"/>
        <v>76.21951219512195</v>
      </c>
      <c r="O660" s="14">
        <f t="shared" si="307"/>
        <v>38.109756097560975</v>
      </c>
      <c r="P660" s="79">
        <f t="shared" si="308"/>
        <v>19.054878048780488</v>
      </c>
      <c r="Q660" s="82">
        <f t="shared" si="309"/>
        <v>9.527439024390244</v>
      </c>
      <c r="S660" s="25">
        <f t="shared" si="310"/>
        <v>656</v>
      </c>
      <c r="T660" s="14">
        <f t="shared" si="311"/>
        <v>60.97560975609756</v>
      </c>
      <c r="U660" s="14">
        <f t="shared" si="312"/>
        <v>30.48780487804878</v>
      </c>
      <c r="V660" s="79">
        <f t="shared" si="313"/>
        <v>15.24390243902439</v>
      </c>
      <c r="W660" s="82">
        <f t="shared" si="314"/>
        <v>7.621951219512195</v>
      </c>
    </row>
    <row r="661" spans="1:23" ht="12.75">
      <c r="A661" s="25">
        <f t="shared" si="295"/>
        <v>657</v>
      </c>
      <c r="B661" s="14">
        <f t="shared" si="296"/>
        <v>101.4703196347032</v>
      </c>
      <c r="C661" s="14">
        <f t="shared" si="297"/>
        <v>50.7351598173516</v>
      </c>
      <c r="D661" s="79">
        <f t="shared" si="298"/>
        <v>25.3675799086758</v>
      </c>
      <c r="E661" s="82">
        <f t="shared" si="299"/>
        <v>12.6837899543379</v>
      </c>
      <c r="F661" s="13"/>
      <c r="G661" s="25">
        <f t="shared" si="300"/>
        <v>657</v>
      </c>
      <c r="H661" s="14">
        <f t="shared" si="301"/>
        <v>91.32420091324201</v>
      </c>
      <c r="I661" s="14">
        <f t="shared" si="302"/>
        <v>45.662100456621005</v>
      </c>
      <c r="J661" s="79">
        <f t="shared" si="303"/>
        <v>22.831050228310502</v>
      </c>
      <c r="K661" s="82">
        <f t="shared" si="304"/>
        <v>11.415525114155251</v>
      </c>
      <c r="M661" s="25">
        <f t="shared" si="305"/>
        <v>657</v>
      </c>
      <c r="N661" s="14">
        <f t="shared" si="306"/>
        <v>76.10350076103501</v>
      </c>
      <c r="O661" s="14">
        <f t="shared" si="307"/>
        <v>38.051750380517504</v>
      </c>
      <c r="P661" s="79">
        <f t="shared" si="308"/>
        <v>19.025875190258752</v>
      </c>
      <c r="Q661" s="82">
        <f t="shared" si="309"/>
        <v>9.512937595129376</v>
      </c>
      <c r="S661" s="25">
        <f t="shared" si="310"/>
        <v>657</v>
      </c>
      <c r="T661" s="14">
        <f t="shared" si="311"/>
        <v>60.882800608828006</v>
      </c>
      <c r="U661" s="14">
        <f t="shared" si="312"/>
        <v>30.441400304414003</v>
      </c>
      <c r="V661" s="79">
        <f t="shared" si="313"/>
        <v>15.220700152207002</v>
      </c>
      <c r="W661" s="82">
        <f t="shared" si="314"/>
        <v>7.610350076103501</v>
      </c>
    </row>
    <row r="662" spans="1:23" ht="12.75">
      <c r="A662" s="25">
        <f t="shared" si="295"/>
        <v>658</v>
      </c>
      <c r="B662" s="14">
        <f t="shared" si="296"/>
        <v>101.3161094224924</v>
      </c>
      <c r="C662" s="14">
        <f t="shared" si="297"/>
        <v>50.6580547112462</v>
      </c>
      <c r="D662" s="79">
        <f t="shared" si="298"/>
        <v>25.3290273556231</v>
      </c>
      <c r="E662" s="82">
        <f t="shared" si="299"/>
        <v>12.66451367781155</v>
      </c>
      <c r="F662" s="13"/>
      <c r="G662" s="25">
        <f t="shared" si="300"/>
        <v>658</v>
      </c>
      <c r="H662" s="14">
        <f t="shared" si="301"/>
        <v>91.1854103343465</v>
      </c>
      <c r="I662" s="14">
        <f t="shared" si="302"/>
        <v>45.59270516717325</v>
      </c>
      <c r="J662" s="79">
        <f t="shared" si="303"/>
        <v>22.796352583586625</v>
      </c>
      <c r="K662" s="82">
        <f t="shared" si="304"/>
        <v>11.398176291793312</v>
      </c>
      <c r="M662" s="25">
        <f t="shared" si="305"/>
        <v>658</v>
      </c>
      <c r="N662" s="14">
        <f t="shared" si="306"/>
        <v>75.98784194528875</v>
      </c>
      <c r="O662" s="14">
        <f t="shared" si="307"/>
        <v>37.993920972644375</v>
      </c>
      <c r="P662" s="79">
        <f t="shared" si="308"/>
        <v>18.996960486322187</v>
      </c>
      <c r="Q662" s="82">
        <f t="shared" si="309"/>
        <v>9.498480243161094</v>
      </c>
      <c r="S662" s="25">
        <f t="shared" si="310"/>
        <v>658</v>
      </c>
      <c r="T662" s="14">
        <f t="shared" si="311"/>
        <v>60.790273556231</v>
      </c>
      <c r="U662" s="14">
        <f t="shared" si="312"/>
        <v>30.3951367781155</v>
      </c>
      <c r="V662" s="79">
        <f t="shared" si="313"/>
        <v>15.19756838905775</v>
      </c>
      <c r="W662" s="82">
        <f t="shared" si="314"/>
        <v>7.598784194528875</v>
      </c>
    </row>
    <row r="663" spans="1:23" ht="12.75">
      <c r="A663" s="25">
        <f t="shared" si="295"/>
        <v>659</v>
      </c>
      <c r="B663" s="14">
        <f t="shared" si="296"/>
        <v>101.16236722306525</v>
      </c>
      <c r="C663" s="14">
        <f t="shared" si="297"/>
        <v>50.58118361153262</v>
      </c>
      <c r="D663" s="79">
        <f t="shared" si="298"/>
        <v>25.29059180576631</v>
      </c>
      <c r="E663" s="82">
        <f t="shared" si="299"/>
        <v>12.645295902883156</v>
      </c>
      <c r="F663" s="13"/>
      <c r="G663" s="25">
        <f t="shared" si="300"/>
        <v>659</v>
      </c>
      <c r="H663" s="14">
        <f t="shared" si="301"/>
        <v>91.04704097116844</v>
      </c>
      <c r="I663" s="14">
        <f t="shared" si="302"/>
        <v>45.52352048558422</v>
      </c>
      <c r="J663" s="79">
        <f t="shared" si="303"/>
        <v>22.76176024279211</v>
      </c>
      <c r="K663" s="82">
        <f t="shared" si="304"/>
        <v>11.380880121396055</v>
      </c>
      <c r="M663" s="25">
        <f t="shared" si="305"/>
        <v>659</v>
      </c>
      <c r="N663" s="14">
        <f t="shared" si="306"/>
        <v>75.87253414264036</v>
      </c>
      <c r="O663" s="14">
        <f t="shared" si="307"/>
        <v>37.93626707132018</v>
      </c>
      <c r="P663" s="79">
        <f t="shared" si="308"/>
        <v>18.96813353566009</v>
      </c>
      <c r="Q663" s="82">
        <f t="shared" si="309"/>
        <v>9.484066767830045</v>
      </c>
      <c r="S663" s="25">
        <f t="shared" si="310"/>
        <v>659</v>
      </c>
      <c r="T663" s="14">
        <f t="shared" si="311"/>
        <v>60.69802731411229</v>
      </c>
      <c r="U663" s="14">
        <f t="shared" si="312"/>
        <v>30.349013657056144</v>
      </c>
      <c r="V663" s="79">
        <f t="shared" si="313"/>
        <v>15.174506828528072</v>
      </c>
      <c r="W663" s="82">
        <f t="shared" si="314"/>
        <v>7.587253414264036</v>
      </c>
    </row>
    <row r="664" spans="1:23" ht="12.75">
      <c r="A664" s="25">
        <f t="shared" si="295"/>
        <v>660</v>
      </c>
      <c r="B664" s="14">
        <f t="shared" si="296"/>
        <v>101.00909090909092</v>
      </c>
      <c r="C664" s="14">
        <f t="shared" si="297"/>
        <v>50.50454545454546</v>
      </c>
      <c r="D664" s="79">
        <f t="shared" si="298"/>
        <v>25.25227272727273</v>
      </c>
      <c r="E664" s="82">
        <f t="shared" si="299"/>
        <v>12.626136363636364</v>
      </c>
      <c r="F664" s="13"/>
      <c r="G664" s="25">
        <f t="shared" si="300"/>
        <v>660</v>
      </c>
      <c r="H664" s="14">
        <f t="shared" si="301"/>
        <v>90.9090909090909</v>
      </c>
      <c r="I664" s="14">
        <f t="shared" si="302"/>
        <v>45.45454545454545</v>
      </c>
      <c r="J664" s="79">
        <f t="shared" si="303"/>
        <v>22.727272727272727</v>
      </c>
      <c r="K664" s="82">
        <f t="shared" si="304"/>
        <v>11.363636363636363</v>
      </c>
      <c r="M664" s="25">
        <f t="shared" si="305"/>
        <v>660</v>
      </c>
      <c r="N664" s="14">
        <f t="shared" si="306"/>
        <v>75.75757575757575</v>
      </c>
      <c r="O664" s="14">
        <f t="shared" si="307"/>
        <v>37.878787878787875</v>
      </c>
      <c r="P664" s="79">
        <f t="shared" si="308"/>
        <v>18.939393939393938</v>
      </c>
      <c r="Q664" s="82">
        <f t="shared" si="309"/>
        <v>9.469696969696969</v>
      </c>
      <c r="S664" s="25">
        <f t="shared" si="310"/>
        <v>660</v>
      </c>
      <c r="T664" s="14">
        <f t="shared" si="311"/>
        <v>60.60606060606061</v>
      </c>
      <c r="U664" s="14">
        <f t="shared" si="312"/>
        <v>30.303030303030305</v>
      </c>
      <c r="V664" s="79">
        <f t="shared" si="313"/>
        <v>15.151515151515152</v>
      </c>
      <c r="W664" s="82">
        <f t="shared" si="314"/>
        <v>7.575757575757576</v>
      </c>
    </row>
    <row r="665" spans="1:23" ht="12.75">
      <c r="A665" s="25">
        <f t="shared" si="295"/>
        <v>661</v>
      </c>
      <c r="B665" s="14">
        <f t="shared" si="296"/>
        <v>100.85627836611195</v>
      </c>
      <c r="C665" s="14">
        <f t="shared" si="297"/>
        <v>50.428139183055976</v>
      </c>
      <c r="D665" s="79">
        <f t="shared" si="298"/>
        <v>25.214069591527988</v>
      </c>
      <c r="E665" s="82">
        <f t="shared" si="299"/>
        <v>12.607034795763994</v>
      </c>
      <c r="F665" s="13"/>
      <c r="G665" s="25">
        <f t="shared" si="300"/>
        <v>661</v>
      </c>
      <c r="H665" s="14">
        <f t="shared" si="301"/>
        <v>90.77155824508321</v>
      </c>
      <c r="I665" s="14">
        <f t="shared" si="302"/>
        <v>45.38577912254161</v>
      </c>
      <c r="J665" s="79">
        <f t="shared" si="303"/>
        <v>22.692889561270803</v>
      </c>
      <c r="K665" s="82">
        <f t="shared" si="304"/>
        <v>11.346444780635402</v>
      </c>
      <c r="M665" s="25">
        <f t="shared" si="305"/>
        <v>661</v>
      </c>
      <c r="N665" s="14">
        <f t="shared" si="306"/>
        <v>75.642965204236</v>
      </c>
      <c r="O665" s="14">
        <f t="shared" si="307"/>
        <v>37.821482602118</v>
      </c>
      <c r="P665" s="79">
        <f t="shared" si="308"/>
        <v>18.910741301059</v>
      </c>
      <c r="Q665" s="82">
        <f t="shared" si="309"/>
        <v>9.4553706505295</v>
      </c>
      <c r="S665" s="25">
        <f t="shared" si="310"/>
        <v>661</v>
      </c>
      <c r="T665" s="14">
        <f t="shared" si="311"/>
        <v>60.514372163388806</v>
      </c>
      <c r="U665" s="14">
        <f t="shared" si="312"/>
        <v>30.257186081694403</v>
      </c>
      <c r="V665" s="79">
        <f t="shared" si="313"/>
        <v>15.128593040847202</v>
      </c>
      <c r="W665" s="82">
        <f t="shared" si="314"/>
        <v>7.564296520423601</v>
      </c>
    </row>
    <row r="666" spans="1:23" ht="12.75">
      <c r="A666" s="25">
        <f t="shared" si="295"/>
        <v>662</v>
      </c>
      <c r="B666" s="14">
        <f t="shared" si="296"/>
        <v>100.70392749244714</v>
      </c>
      <c r="C666" s="14">
        <f t="shared" si="297"/>
        <v>50.35196374622357</v>
      </c>
      <c r="D666" s="79">
        <f t="shared" si="298"/>
        <v>25.175981873111784</v>
      </c>
      <c r="E666" s="82">
        <f t="shared" si="299"/>
        <v>12.587990936555892</v>
      </c>
      <c r="F666" s="13"/>
      <c r="G666" s="25">
        <f t="shared" si="300"/>
        <v>662</v>
      </c>
      <c r="H666" s="14">
        <f t="shared" si="301"/>
        <v>90.6344410876133</v>
      </c>
      <c r="I666" s="14">
        <f t="shared" si="302"/>
        <v>45.31722054380665</v>
      </c>
      <c r="J666" s="79">
        <f t="shared" si="303"/>
        <v>22.658610271903324</v>
      </c>
      <c r="K666" s="82">
        <f t="shared" si="304"/>
        <v>11.329305135951662</v>
      </c>
      <c r="M666" s="25">
        <f t="shared" si="305"/>
        <v>662</v>
      </c>
      <c r="N666" s="14">
        <f t="shared" si="306"/>
        <v>75.52870090634441</v>
      </c>
      <c r="O666" s="14">
        <f t="shared" si="307"/>
        <v>37.764350453172206</v>
      </c>
      <c r="P666" s="79">
        <f t="shared" si="308"/>
        <v>18.882175226586103</v>
      </c>
      <c r="Q666" s="82">
        <f t="shared" si="309"/>
        <v>9.441087613293051</v>
      </c>
      <c r="S666" s="25">
        <f t="shared" si="310"/>
        <v>662</v>
      </c>
      <c r="T666" s="14">
        <f t="shared" si="311"/>
        <v>60.42296072507553</v>
      </c>
      <c r="U666" s="14">
        <f t="shared" si="312"/>
        <v>30.211480362537763</v>
      </c>
      <c r="V666" s="79">
        <f t="shared" si="313"/>
        <v>15.105740181268882</v>
      </c>
      <c r="W666" s="82">
        <f t="shared" si="314"/>
        <v>7.552870090634441</v>
      </c>
    </row>
    <row r="667" spans="1:23" ht="12.75">
      <c r="A667" s="25">
        <f t="shared" si="295"/>
        <v>663</v>
      </c>
      <c r="B667" s="14">
        <f t="shared" si="296"/>
        <v>100.55203619909503</v>
      </c>
      <c r="C667" s="14">
        <f t="shared" si="297"/>
        <v>50.276018099547514</v>
      </c>
      <c r="D667" s="79">
        <f t="shared" si="298"/>
        <v>25.138009049773757</v>
      </c>
      <c r="E667" s="82">
        <f t="shared" si="299"/>
        <v>12.569004524886878</v>
      </c>
      <c r="F667" s="13"/>
      <c r="G667" s="25">
        <f t="shared" si="300"/>
        <v>663</v>
      </c>
      <c r="H667" s="14">
        <f t="shared" si="301"/>
        <v>90.49773755656109</v>
      </c>
      <c r="I667" s="14">
        <f t="shared" si="302"/>
        <v>45.248868778280546</v>
      </c>
      <c r="J667" s="79">
        <f t="shared" si="303"/>
        <v>22.624434389140273</v>
      </c>
      <c r="K667" s="82">
        <f t="shared" si="304"/>
        <v>11.312217194570136</v>
      </c>
      <c r="M667" s="25">
        <f t="shared" si="305"/>
        <v>663</v>
      </c>
      <c r="N667" s="14">
        <f t="shared" si="306"/>
        <v>75.41478129713424</v>
      </c>
      <c r="O667" s="14">
        <f t="shared" si="307"/>
        <v>37.70739064856712</v>
      </c>
      <c r="P667" s="79">
        <f t="shared" si="308"/>
        <v>18.85369532428356</v>
      </c>
      <c r="Q667" s="82">
        <f t="shared" si="309"/>
        <v>9.42684766214178</v>
      </c>
      <c r="S667" s="25">
        <f t="shared" si="310"/>
        <v>663</v>
      </c>
      <c r="T667" s="14">
        <f t="shared" si="311"/>
        <v>60.33182503770739</v>
      </c>
      <c r="U667" s="14">
        <f t="shared" si="312"/>
        <v>30.165912518853695</v>
      </c>
      <c r="V667" s="79">
        <f t="shared" si="313"/>
        <v>15.082956259426847</v>
      </c>
      <c r="W667" s="82">
        <f t="shared" si="314"/>
        <v>7.541478129713424</v>
      </c>
    </row>
    <row r="668" spans="1:23" ht="12.75">
      <c r="A668" s="25">
        <f t="shared" si="295"/>
        <v>664</v>
      </c>
      <c r="B668" s="14">
        <f t="shared" si="296"/>
        <v>100.40060240963855</v>
      </c>
      <c r="C668" s="14">
        <f t="shared" si="297"/>
        <v>50.200301204819276</v>
      </c>
      <c r="D668" s="79">
        <f t="shared" si="298"/>
        <v>25.100150602409638</v>
      </c>
      <c r="E668" s="82">
        <f t="shared" si="299"/>
        <v>12.550075301204819</v>
      </c>
      <c r="F668" s="13"/>
      <c r="G668" s="25">
        <f t="shared" si="300"/>
        <v>664</v>
      </c>
      <c r="H668" s="14">
        <f t="shared" si="301"/>
        <v>90.36144578313252</v>
      </c>
      <c r="I668" s="14">
        <f t="shared" si="302"/>
        <v>45.18072289156626</v>
      </c>
      <c r="J668" s="79">
        <f t="shared" si="303"/>
        <v>22.59036144578313</v>
      </c>
      <c r="K668" s="82">
        <f t="shared" si="304"/>
        <v>11.295180722891565</v>
      </c>
      <c r="M668" s="25">
        <f t="shared" si="305"/>
        <v>664</v>
      </c>
      <c r="N668" s="14">
        <f t="shared" si="306"/>
        <v>75.3012048192771</v>
      </c>
      <c r="O668" s="14">
        <f t="shared" si="307"/>
        <v>37.65060240963855</v>
      </c>
      <c r="P668" s="79">
        <f t="shared" si="308"/>
        <v>18.825301204819276</v>
      </c>
      <c r="Q668" s="82">
        <f t="shared" si="309"/>
        <v>9.412650602409638</v>
      </c>
      <c r="S668" s="25">
        <f t="shared" si="310"/>
        <v>664</v>
      </c>
      <c r="T668" s="14">
        <f t="shared" si="311"/>
        <v>60.24096385542169</v>
      </c>
      <c r="U668" s="14">
        <f t="shared" si="312"/>
        <v>30.120481927710845</v>
      </c>
      <c r="V668" s="79">
        <f t="shared" si="313"/>
        <v>15.060240963855422</v>
      </c>
      <c r="W668" s="82">
        <f t="shared" si="314"/>
        <v>7.530120481927711</v>
      </c>
    </row>
    <row r="669" spans="1:23" ht="12.75">
      <c r="A669" s="25">
        <f t="shared" si="295"/>
        <v>665</v>
      </c>
      <c r="B669" s="14">
        <f t="shared" si="296"/>
        <v>100.24962406015038</v>
      </c>
      <c r="C669" s="14">
        <f t="shared" si="297"/>
        <v>50.12481203007519</v>
      </c>
      <c r="D669" s="79">
        <f t="shared" si="298"/>
        <v>25.062406015037595</v>
      </c>
      <c r="E669" s="82">
        <f t="shared" si="299"/>
        <v>12.531203007518798</v>
      </c>
      <c r="F669" s="13"/>
      <c r="G669" s="25">
        <f t="shared" si="300"/>
        <v>665</v>
      </c>
      <c r="H669" s="14">
        <f t="shared" si="301"/>
        <v>90.22556390977444</v>
      </c>
      <c r="I669" s="14">
        <f t="shared" si="302"/>
        <v>45.11278195488722</v>
      </c>
      <c r="J669" s="79">
        <f t="shared" si="303"/>
        <v>22.55639097744361</v>
      </c>
      <c r="K669" s="82">
        <f t="shared" si="304"/>
        <v>11.278195488721805</v>
      </c>
      <c r="M669" s="25">
        <f t="shared" si="305"/>
        <v>665</v>
      </c>
      <c r="N669" s="14">
        <f t="shared" si="306"/>
        <v>75.18796992481202</v>
      </c>
      <c r="O669" s="14">
        <f t="shared" si="307"/>
        <v>37.59398496240601</v>
      </c>
      <c r="P669" s="79">
        <f t="shared" si="308"/>
        <v>18.796992481203006</v>
      </c>
      <c r="Q669" s="82">
        <f t="shared" si="309"/>
        <v>9.398496240601503</v>
      </c>
      <c r="S669" s="25">
        <f t="shared" si="310"/>
        <v>665</v>
      </c>
      <c r="T669" s="14">
        <f t="shared" si="311"/>
        <v>60.150375939849624</v>
      </c>
      <c r="U669" s="14">
        <f t="shared" si="312"/>
        <v>30.075187969924812</v>
      </c>
      <c r="V669" s="79">
        <f t="shared" si="313"/>
        <v>15.037593984962406</v>
      </c>
      <c r="W669" s="82">
        <f t="shared" si="314"/>
        <v>7.518796992481203</v>
      </c>
    </row>
    <row r="670" spans="1:23" ht="12.75">
      <c r="A670" s="25">
        <f t="shared" si="295"/>
        <v>666</v>
      </c>
      <c r="B670" s="14">
        <f t="shared" si="296"/>
        <v>100.09909909909909</v>
      </c>
      <c r="C670" s="14">
        <f t="shared" si="297"/>
        <v>50.049549549549546</v>
      </c>
      <c r="D670" s="79">
        <f t="shared" si="298"/>
        <v>25.024774774774773</v>
      </c>
      <c r="E670" s="82">
        <f t="shared" si="299"/>
        <v>12.512387387387387</v>
      </c>
      <c r="F670" s="13"/>
      <c r="G670" s="25">
        <f t="shared" si="300"/>
        <v>666</v>
      </c>
      <c r="H670" s="14">
        <f t="shared" si="301"/>
        <v>90.09009009009009</v>
      </c>
      <c r="I670" s="14">
        <f t="shared" si="302"/>
        <v>45.04504504504504</v>
      </c>
      <c r="J670" s="79">
        <f t="shared" si="303"/>
        <v>22.52252252252252</v>
      </c>
      <c r="K670" s="82">
        <f t="shared" si="304"/>
        <v>11.26126126126126</v>
      </c>
      <c r="M670" s="25">
        <f t="shared" si="305"/>
        <v>666</v>
      </c>
      <c r="N670" s="14">
        <f t="shared" si="306"/>
        <v>75.07507507507508</v>
      </c>
      <c r="O670" s="14">
        <f t="shared" si="307"/>
        <v>37.53753753753754</v>
      </c>
      <c r="P670" s="79">
        <f t="shared" si="308"/>
        <v>18.76876876876877</v>
      </c>
      <c r="Q670" s="82">
        <f t="shared" si="309"/>
        <v>9.384384384384385</v>
      </c>
      <c r="S670" s="25">
        <f t="shared" si="310"/>
        <v>666</v>
      </c>
      <c r="T670" s="14">
        <f t="shared" si="311"/>
        <v>60.06006006006006</v>
      </c>
      <c r="U670" s="14">
        <f t="shared" si="312"/>
        <v>30.03003003003003</v>
      </c>
      <c r="V670" s="79">
        <f t="shared" si="313"/>
        <v>15.015015015015015</v>
      </c>
      <c r="W670" s="82">
        <f t="shared" si="314"/>
        <v>7.5075075075075075</v>
      </c>
    </row>
    <row r="671" spans="1:23" ht="12.75">
      <c r="A671" s="25">
        <f t="shared" si="295"/>
        <v>667</v>
      </c>
      <c r="B671" s="14">
        <f t="shared" si="296"/>
        <v>99.94902548725638</v>
      </c>
      <c r="C671" s="14">
        <f t="shared" si="297"/>
        <v>49.97451274362819</v>
      </c>
      <c r="D671" s="79">
        <f t="shared" si="298"/>
        <v>24.987256371814095</v>
      </c>
      <c r="E671" s="82">
        <f t="shared" si="299"/>
        <v>12.493628185907047</v>
      </c>
      <c r="F671" s="13"/>
      <c r="G671" s="25">
        <f t="shared" si="300"/>
        <v>667</v>
      </c>
      <c r="H671" s="14">
        <f t="shared" si="301"/>
        <v>89.95502248875562</v>
      </c>
      <c r="I671" s="14">
        <f t="shared" si="302"/>
        <v>44.97751124437781</v>
      </c>
      <c r="J671" s="79">
        <f t="shared" si="303"/>
        <v>22.488755622188904</v>
      </c>
      <c r="K671" s="82">
        <f t="shared" si="304"/>
        <v>11.244377811094452</v>
      </c>
      <c r="M671" s="25">
        <f t="shared" si="305"/>
        <v>667</v>
      </c>
      <c r="N671" s="14">
        <f t="shared" si="306"/>
        <v>74.96251874062969</v>
      </c>
      <c r="O671" s="14">
        <f t="shared" si="307"/>
        <v>37.481259370314845</v>
      </c>
      <c r="P671" s="79">
        <f t="shared" si="308"/>
        <v>18.740629685157423</v>
      </c>
      <c r="Q671" s="82">
        <f t="shared" si="309"/>
        <v>9.370314842578711</v>
      </c>
      <c r="S671" s="25">
        <f t="shared" si="310"/>
        <v>667</v>
      </c>
      <c r="T671" s="14">
        <f t="shared" si="311"/>
        <v>59.97001499250375</v>
      </c>
      <c r="U671" s="14">
        <f t="shared" si="312"/>
        <v>29.985007496251875</v>
      </c>
      <c r="V671" s="79">
        <f t="shared" si="313"/>
        <v>14.992503748125937</v>
      </c>
      <c r="W671" s="82">
        <f t="shared" si="314"/>
        <v>7.496251874062969</v>
      </c>
    </row>
    <row r="672" spans="1:23" ht="12.75">
      <c r="A672" s="25">
        <f t="shared" si="295"/>
        <v>668</v>
      </c>
      <c r="B672" s="14">
        <f t="shared" si="296"/>
        <v>99.7994011976048</v>
      </c>
      <c r="C672" s="14">
        <f t="shared" si="297"/>
        <v>49.8997005988024</v>
      </c>
      <c r="D672" s="79">
        <f t="shared" si="298"/>
        <v>24.9498502994012</v>
      </c>
      <c r="E672" s="82">
        <f t="shared" si="299"/>
        <v>12.4749251497006</v>
      </c>
      <c r="F672" s="13"/>
      <c r="G672" s="25">
        <f t="shared" si="300"/>
        <v>668</v>
      </c>
      <c r="H672" s="14">
        <f t="shared" si="301"/>
        <v>89.82035928143712</v>
      </c>
      <c r="I672" s="14">
        <f t="shared" si="302"/>
        <v>44.91017964071856</v>
      </c>
      <c r="J672" s="79">
        <f t="shared" si="303"/>
        <v>22.45508982035928</v>
      </c>
      <c r="K672" s="82">
        <f t="shared" si="304"/>
        <v>11.22754491017964</v>
      </c>
      <c r="M672" s="25">
        <f t="shared" si="305"/>
        <v>668</v>
      </c>
      <c r="N672" s="14">
        <f t="shared" si="306"/>
        <v>74.8502994011976</v>
      </c>
      <c r="O672" s="14">
        <f t="shared" si="307"/>
        <v>37.4251497005988</v>
      </c>
      <c r="P672" s="79">
        <f t="shared" si="308"/>
        <v>18.7125748502994</v>
      </c>
      <c r="Q672" s="82">
        <f t="shared" si="309"/>
        <v>9.3562874251497</v>
      </c>
      <c r="S672" s="25">
        <f t="shared" si="310"/>
        <v>668</v>
      </c>
      <c r="T672" s="14">
        <f t="shared" si="311"/>
        <v>59.880239520958085</v>
      </c>
      <c r="U672" s="14">
        <f t="shared" si="312"/>
        <v>29.940119760479043</v>
      </c>
      <c r="V672" s="79">
        <f t="shared" si="313"/>
        <v>14.970059880239521</v>
      </c>
      <c r="W672" s="82">
        <f t="shared" si="314"/>
        <v>7.485029940119761</v>
      </c>
    </row>
    <row r="673" spans="1:23" ht="12.75">
      <c r="A673" s="25">
        <f t="shared" si="295"/>
        <v>669</v>
      </c>
      <c r="B673" s="14">
        <f t="shared" si="296"/>
        <v>99.65022421524664</v>
      </c>
      <c r="C673" s="14">
        <f t="shared" si="297"/>
        <v>49.82511210762332</v>
      </c>
      <c r="D673" s="79">
        <f t="shared" si="298"/>
        <v>24.91255605381166</v>
      </c>
      <c r="E673" s="82">
        <f t="shared" si="299"/>
        <v>12.45627802690583</v>
      </c>
      <c r="F673" s="13"/>
      <c r="G673" s="25">
        <f t="shared" si="300"/>
        <v>669</v>
      </c>
      <c r="H673" s="14">
        <f t="shared" si="301"/>
        <v>89.68609865470852</v>
      </c>
      <c r="I673" s="14">
        <f t="shared" si="302"/>
        <v>44.84304932735426</v>
      </c>
      <c r="J673" s="79">
        <f t="shared" si="303"/>
        <v>22.42152466367713</v>
      </c>
      <c r="K673" s="82">
        <f t="shared" si="304"/>
        <v>11.210762331838565</v>
      </c>
      <c r="M673" s="25">
        <f t="shared" si="305"/>
        <v>669</v>
      </c>
      <c r="N673" s="14">
        <f t="shared" si="306"/>
        <v>74.73841554559043</v>
      </c>
      <c r="O673" s="14">
        <f t="shared" si="307"/>
        <v>37.369207772795214</v>
      </c>
      <c r="P673" s="79">
        <f t="shared" si="308"/>
        <v>18.684603886397607</v>
      </c>
      <c r="Q673" s="82">
        <f t="shared" si="309"/>
        <v>9.342301943198803</v>
      </c>
      <c r="S673" s="25">
        <f t="shared" si="310"/>
        <v>669</v>
      </c>
      <c r="T673" s="14">
        <f t="shared" si="311"/>
        <v>59.79073243647235</v>
      </c>
      <c r="U673" s="14">
        <f t="shared" si="312"/>
        <v>29.895366218236173</v>
      </c>
      <c r="V673" s="79">
        <f t="shared" si="313"/>
        <v>14.947683109118087</v>
      </c>
      <c r="W673" s="82">
        <f t="shared" si="314"/>
        <v>7.473841554559043</v>
      </c>
    </row>
    <row r="674" spans="1:23" ht="12.75">
      <c r="A674" s="25">
        <f t="shared" si="295"/>
        <v>670</v>
      </c>
      <c r="B674" s="14">
        <f t="shared" si="296"/>
        <v>99.50149253731344</v>
      </c>
      <c r="C674" s="14">
        <f t="shared" si="297"/>
        <v>49.75074626865672</v>
      </c>
      <c r="D674" s="79">
        <f t="shared" si="298"/>
        <v>24.87537313432836</v>
      </c>
      <c r="E674" s="82">
        <f t="shared" si="299"/>
        <v>12.43768656716418</v>
      </c>
      <c r="F674" s="13"/>
      <c r="G674" s="25">
        <f t="shared" si="300"/>
        <v>670</v>
      </c>
      <c r="H674" s="14">
        <f t="shared" si="301"/>
        <v>89.55223880597015</v>
      </c>
      <c r="I674" s="14">
        <f t="shared" si="302"/>
        <v>44.776119402985074</v>
      </c>
      <c r="J674" s="79">
        <f t="shared" si="303"/>
        <v>22.388059701492537</v>
      </c>
      <c r="K674" s="82">
        <f t="shared" si="304"/>
        <v>11.194029850746269</v>
      </c>
      <c r="M674" s="25">
        <f t="shared" si="305"/>
        <v>670</v>
      </c>
      <c r="N674" s="14">
        <f t="shared" si="306"/>
        <v>74.6268656716418</v>
      </c>
      <c r="O674" s="14">
        <f t="shared" si="307"/>
        <v>37.3134328358209</v>
      </c>
      <c r="P674" s="79">
        <f t="shared" si="308"/>
        <v>18.65671641791045</v>
      </c>
      <c r="Q674" s="82">
        <f t="shared" si="309"/>
        <v>9.328358208955224</v>
      </c>
      <c r="S674" s="25">
        <f t="shared" si="310"/>
        <v>670</v>
      </c>
      <c r="T674" s="14">
        <f t="shared" si="311"/>
        <v>59.701492537313435</v>
      </c>
      <c r="U674" s="14">
        <f t="shared" si="312"/>
        <v>29.850746268656717</v>
      </c>
      <c r="V674" s="79">
        <f t="shared" si="313"/>
        <v>14.925373134328359</v>
      </c>
      <c r="W674" s="82">
        <f t="shared" si="314"/>
        <v>7.462686567164179</v>
      </c>
    </row>
    <row r="675" spans="1:23" ht="12.75">
      <c r="A675" s="25">
        <f t="shared" si="295"/>
        <v>671</v>
      </c>
      <c r="B675" s="14">
        <f t="shared" si="296"/>
        <v>99.3532041728763</v>
      </c>
      <c r="C675" s="14">
        <f t="shared" si="297"/>
        <v>49.67660208643815</v>
      </c>
      <c r="D675" s="79">
        <f t="shared" si="298"/>
        <v>24.838301043219076</v>
      </c>
      <c r="E675" s="82">
        <f t="shared" si="299"/>
        <v>12.419150521609538</v>
      </c>
      <c r="F675" s="13"/>
      <c r="G675" s="25">
        <f t="shared" si="300"/>
        <v>671</v>
      </c>
      <c r="H675" s="14">
        <f t="shared" si="301"/>
        <v>89.41877794336811</v>
      </c>
      <c r="I675" s="14">
        <f t="shared" si="302"/>
        <v>44.70938897168406</v>
      </c>
      <c r="J675" s="79">
        <f t="shared" si="303"/>
        <v>22.35469448584203</v>
      </c>
      <c r="K675" s="82">
        <f t="shared" si="304"/>
        <v>11.177347242921014</v>
      </c>
      <c r="M675" s="25">
        <f t="shared" si="305"/>
        <v>671</v>
      </c>
      <c r="N675" s="14">
        <f t="shared" si="306"/>
        <v>74.51564828614009</v>
      </c>
      <c r="O675" s="14">
        <f t="shared" si="307"/>
        <v>37.257824143070046</v>
      </c>
      <c r="P675" s="79">
        <f t="shared" si="308"/>
        <v>18.628912071535023</v>
      </c>
      <c r="Q675" s="82">
        <f t="shared" si="309"/>
        <v>9.314456035767511</v>
      </c>
      <c r="S675" s="25">
        <f t="shared" si="310"/>
        <v>671</v>
      </c>
      <c r="T675" s="14">
        <f t="shared" si="311"/>
        <v>59.61251862891207</v>
      </c>
      <c r="U675" s="14">
        <f t="shared" si="312"/>
        <v>29.806259314456035</v>
      </c>
      <c r="V675" s="79">
        <f t="shared" si="313"/>
        <v>14.903129657228018</v>
      </c>
      <c r="W675" s="82">
        <f t="shared" si="314"/>
        <v>7.451564828614009</v>
      </c>
    </row>
    <row r="676" spans="1:23" ht="12.75">
      <c r="A676" s="25">
        <f t="shared" si="295"/>
        <v>672</v>
      </c>
      <c r="B676" s="14">
        <f t="shared" si="296"/>
        <v>99.20535714285714</v>
      </c>
      <c r="C676" s="14">
        <f t="shared" si="297"/>
        <v>49.60267857142857</v>
      </c>
      <c r="D676" s="79">
        <f t="shared" si="298"/>
        <v>24.801339285714285</v>
      </c>
      <c r="E676" s="82">
        <f t="shared" si="299"/>
        <v>12.400669642857142</v>
      </c>
      <c r="F676" s="13"/>
      <c r="G676" s="25">
        <f t="shared" si="300"/>
        <v>672</v>
      </c>
      <c r="H676" s="14">
        <f t="shared" si="301"/>
        <v>89.28571428571429</v>
      </c>
      <c r="I676" s="14">
        <f t="shared" si="302"/>
        <v>44.642857142857146</v>
      </c>
      <c r="J676" s="79">
        <f t="shared" si="303"/>
        <v>22.321428571428573</v>
      </c>
      <c r="K676" s="82">
        <f t="shared" si="304"/>
        <v>11.160714285714286</v>
      </c>
      <c r="M676" s="25">
        <f t="shared" si="305"/>
        <v>672</v>
      </c>
      <c r="N676" s="14">
        <f t="shared" si="306"/>
        <v>74.4047619047619</v>
      </c>
      <c r="O676" s="14">
        <f t="shared" si="307"/>
        <v>37.20238095238095</v>
      </c>
      <c r="P676" s="79">
        <f t="shared" si="308"/>
        <v>18.601190476190474</v>
      </c>
      <c r="Q676" s="82">
        <f t="shared" si="309"/>
        <v>9.300595238095237</v>
      </c>
      <c r="S676" s="25">
        <f t="shared" si="310"/>
        <v>672</v>
      </c>
      <c r="T676" s="14">
        <f t="shared" si="311"/>
        <v>59.523809523809526</v>
      </c>
      <c r="U676" s="14">
        <f t="shared" si="312"/>
        <v>29.761904761904763</v>
      </c>
      <c r="V676" s="79">
        <f t="shared" si="313"/>
        <v>14.880952380952381</v>
      </c>
      <c r="W676" s="82">
        <f t="shared" si="314"/>
        <v>7.440476190476191</v>
      </c>
    </row>
    <row r="677" spans="1:23" ht="12.75">
      <c r="A677" s="25">
        <f t="shared" si="295"/>
        <v>673</v>
      </c>
      <c r="B677" s="14">
        <f t="shared" si="296"/>
        <v>99.05794947994056</v>
      </c>
      <c r="C677" s="14">
        <f t="shared" si="297"/>
        <v>49.52897473997028</v>
      </c>
      <c r="D677" s="79">
        <f t="shared" si="298"/>
        <v>24.76448736998514</v>
      </c>
      <c r="E677" s="82">
        <f t="shared" si="299"/>
        <v>12.38224368499257</v>
      </c>
      <c r="F677" s="13"/>
      <c r="G677" s="25">
        <f t="shared" si="300"/>
        <v>673</v>
      </c>
      <c r="H677" s="14">
        <f t="shared" si="301"/>
        <v>89.15304606240713</v>
      </c>
      <c r="I677" s="14">
        <f t="shared" si="302"/>
        <v>44.576523031203564</v>
      </c>
      <c r="J677" s="79">
        <f t="shared" si="303"/>
        <v>22.288261515601782</v>
      </c>
      <c r="K677" s="82">
        <f t="shared" si="304"/>
        <v>11.144130757800891</v>
      </c>
      <c r="M677" s="25">
        <f t="shared" si="305"/>
        <v>673</v>
      </c>
      <c r="N677" s="14">
        <f t="shared" si="306"/>
        <v>74.29420505200595</v>
      </c>
      <c r="O677" s="14">
        <f t="shared" si="307"/>
        <v>37.147102526002975</v>
      </c>
      <c r="P677" s="79">
        <f t="shared" si="308"/>
        <v>18.573551263001487</v>
      </c>
      <c r="Q677" s="82">
        <f t="shared" si="309"/>
        <v>9.286775631500744</v>
      </c>
      <c r="S677" s="25">
        <f t="shared" si="310"/>
        <v>673</v>
      </c>
      <c r="T677" s="14">
        <f t="shared" si="311"/>
        <v>59.43536404160476</v>
      </c>
      <c r="U677" s="14">
        <f t="shared" si="312"/>
        <v>29.71768202080238</v>
      </c>
      <c r="V677" s="79">
        <f t="shared" si="313"/>
        <v>14.85884101040119</v>
      </c>
      <c r="W677" s="82">
        <f t="shared" si="314"/>
        <v>7.429420505200595</v>
      </c>
    </row>
    <row r="678" spans="1:23" ht="12.75">
      <c r="A678" s="25">
        <f t="shared" si="295"/>
        <v>674</v>
      </c>
      <c r="B678" s="14">
        <f t="shared" si="296"/>
        <v>98.91097922848665</v>
      </c>
      <c r="C678" s="14">
        <f t="shared" si="297"/>
        <v>49.45548961424333</v>
      </c>
      <c r="D678" s="79">
        <f t="shared" si="298"/>
        <v>24.727744807121663</v>
      </c>
      <c r="E678" s="82">
        <f t="shared" si="299"/>
        <v>12.363872403560832</v>
      </c>
      <c r="F678" s="13"/>
      <c r="G678" s="25">
        <f t="shared" si="300"/>
        <v>674</v>
      </c>
      <c r="H678" s="14">
        <f t="shared" si="301"/>
        <v>89.02077151335311</v>
      </c>
      <c r="I678" s="14">
        <f t="shared" si="302"/>
        <v>44.510385756676556</v>
      </c>
      <c r="J678" s="79">
        <f t="shared" si="303"/>
        <v>22.255192878338278</v>
      </c>
      <c r="K678" s="82">
        <f t="shared" si="304"/>
        <v>11.127596439169139</v>
      </c>
      <c r="M678" s="25">
        <f t="shared" si="305"/>
        <v>674</v>
      </c>
      <c r="N678" s="14">
        <f t="shared" si="306"/>
        <v>74.1839762611276</v>
      </c>
      <c r="O678" s="14">
        <f t="shared" si="307"/>
        <v>37.0919881305638</v>
      </c>
      <c r="P678" s="79">
        <f t="shared" si="308"/>
        <v>18.5459940652819</v>
      </c>
      <c r="Q678" s="82">
        <f t="shared" si="309"/>
        <v>9.27299703264095</v>
      </c>
      <c r="S678" s="25">
        <f t="shared" si="310"/>
        <v>674</v>
      </c>
      <c r="T678" s="14">
        <f t="shared" si="311"/>
        <v>59.347181008902076</v>
      </c>
      <c r="U678" s="14">
        <f t="shared" si="312"/>
        <v>29.673590504451038</v>
      </c>
      <c r="V678" s="79">
        <f t="shared" si="313"/>
        <v>14.836795252225519</v>
      </c>
      <c r="W678" s="82">
        <f t="shared" si="314"/>
        <v>7.4183976261127595</v>
      </c>
    </row>
    <row r="679" spans="1:23" ht="12.75">
      <c r="A679" s="25">
        <f t="shared" si="295"/>
        <v>675</v>
      </c>
      <c r="B679" s="14">
        <f t="shared" si="296"/>
        <v>98.76444444444445</v>
      </c>
      <c r="C679" s="14">
        <f t="shared" si="297"/>
        <v>49.382222222222225</v>
      </c>
      <c r="D679" s="79">
        <f t="shared" si="298"/>
        <v>24.691111111111113</v>
      </c>
      <c r="E679" s="82">
        <f t="shared" si="299"/>
        <v>12.345555555555556</v>
      </c>
      <c r="F679" s="13"/>
      <c r="G679" s="25">
        <f t="shared" si="300"/>
        <v>675</v>
      </c>
      <c r="H679" s="14">
        <f t="shared" si="301"/>
        <v>88.88888888888889</v>
      </c>
      <c r="I679" s="14">
        <f t="shared" si="302"/>
        <v>44.44444444444444</v>
      </c>
      <c r="J679" s="79">
        <f t="shared" si="303"/>
        <v>22.22222222222222</v>
      </c>
      <c r="K679" s="82">
        <f t="shared" si="304"/>
        <v>11.11111111111111</v>
      </c>
      <c r="M679" s="25">
        <f t="shared" si="305"/>
        <v>675</v>
      </c>
      <c r="N679" s="14">
        <f t="shared" si="306"/>
        <v>74.07407407407408</v>
      </c>
      <c r="O679" s="14">
        <f t="shared" si="307"/>
        <v>37.03703703703704</v>
      </c>
      <c r="P679" s="79">
        <f t="shared" si="308"/>
        <v>18.51851851851852</v>
      </c>
      <c r="Q679" s="82">
        <f t="shared" si="309"/>
        <v>9.25925925925926</v>
      </c>
      <c r="S679" s="25">
        <f t="shared" si="310"/>
        <v>675</v>
      </c>
      <c r="T679" s="14">
        <f t="shared" si="311"/>
        <v>59.25925925925926</v>
      </c>
      <c r="U679" s="14">
        <f t="shared" si="312"/>
        <v>29.62962962962963</v>
      </c>
      <c r="V679" s="79">
        <f t="shared" si="313"/>
        <v>14.814814814814815</v>
      </c>
      <c r="W679" s="82">
        <f t="shared" si="314"/>
        <v>7.407407407407407</v>
      </c>
    </row>
    <row r="680" spans="1:23" ht="12.75">
      <c r="A680" s="25">
        <f t="shared" si="295"/>
        <v>676</v>
      </c>
      <c r="B680" s="14">
        <f t="shared" si="296"/>
        <v>98.61834319526628</v>
      </c>
      <c r="C680" s="14">
        <f t="shared" si="297"/>
        <v>49.30917159763314</v>
      </c>
      <c r="D680" s="79">
        <f t="shared" si="298"/>
        <v>24.65458579881657</v>
      </c>
      <c r="E680" s="82">
        <f t="shared" si="299"/>
        <v>12.327292899408285</v>
      </c>
      <c r="F680" s="13"/>
      <c r="G680" s="25">
        <f t="shared" si="300"/>
        <v>676</v>
      </c>
      <c r="H680" s="14">
        <f t="shared" si="301"/>
        <v>88.75739644970415</v>
      </c>
      <c r="I680" s="14">
        <f t="shared" si="302"/>
        <v>44.37869822485207</v>
      </c>
      <c r="J680" s="79">
        <f t="shared" si="303"/>
        <v>22.189349112426036</v>
      </c>
      <c r="K680" s="82">
        <f t="shared" si="304"/>
        <v>11.094674556213018</v>
      </c>
      <c r="M680" s="25">
        <f t="shared" si="305"/>
        <v>676</v>
      </c>
      <c r="N680" s="14">
        <f t="shared" si="306"/>
        <v>73.96449704142012</v>
      </c>
      <c r="O680" s="14">
        <f t="shared" si="307"/>
        <v>36.98224852071006</v>
      </c>
      <c r="P680" s="79">
        <f t="shared" si="308"/>
        <v>18.49112426035503</v>
      </c>
      <c r="Q680" s="82">
        <f t="shared" si="309"/>
        <v>9.245562130177515</v>
      </c>
      <c r="S680" s="25">
        <f t="shared" si="310"/>
        <v>676</v>
      </c>
      <c r="T680" s="14">
        <f t="shared" si="311"/>
        <v>59.171597633136095</v>
      </c>
      <c r="U680" s="14">
        <f t="shared" si="312"/>
        <v>29.585798816568047</v>
      </c>
      <c r="V680" s="79">
        <f t="shared" si="313"/>
        <v>14.792899408284024</v>
      </c>
      <c r="W680" s="82">
        <f t="shared" si="314"/>
        <v>7.396449704142012</v>
      </c>
    </row>
    <row r="681" spans="1:23" ht="12.75">
      <c r="A681" s="25">
        <f t="shared" si="295"/>
        <v>677</v>
      </c>
      <c r="B681" s="14">
        <f t="shared" si="296"/>
        <v>98.47267355982275</v>
      </c>
      <c r="C681" s="14">
        <f t="shared" si="297"/>
        <v>49.236336779911376</v>
      </c>
      <c r="D681" s="79">
        <f t="shared" si="298"/>
        <v>24.618168389955688</v>
      </c>
      <c r="E681" s="82">
        <f t="shared" si="299"/>
        <v>12.309084194977844</v>
      </c>
      <c r="F681" s="13"/>
      <c r="G681" s="25">
        <f t="shared" si="300"/>
        <v>677</v>
      </c>
      <c r="H681" s="14">
        <f t="shared" si="301"/>
        <v>88.62629246676514</v>
      </c>
      <c r="I681" s="14">
        <f t="shared" si="302"/>
        <v>44.31314623338257</v>
      </c>
      <c r="J681" s="79">
        <f t="shared" si="303"/>
        <v>22.156573116691284</v>
      </c>
      <c r="K681" s="82">
        <f t="shared" si="304"/>
        <v>11.078286558345642</v>
      </c>
      <c r="M681" s="25">
        <f t="shared" si="305"/>
        <v>677</v>
      </c>
      <c r="N681" s="14">
        <f t="shared" si="306"/>
        <v>73.85524372230428</v>
      </c>
      <c r="O681" s="14">
        <f t="shared" si="307"/>
        <v>36.92762186115214</v>
      </c>
      <c r="P681" s="79">
        <f t="shared" si="308"/>
        <v>18.46381093057607</v>
      </c>
      <c r="Q681" s="82">
        <f t="shared" si="309"/>
        <v>9.231905465288035</v>
      </c>
      <c r="S681" s="25">
        <f t="shared" si="310"/>
        <v>677</v>
      </c>
      <c r="T681" s="14">
        <f t="shared" si="311"/>
        <v>59.084194977843424</v>
      </c>
      <c r="U681" s="14">
        <f t="shared" si="312"/>
        <v>29.542097488921712</v>
      </c>
      <c r="V681" s="79">
        <f t="shared" si="313"/>
        <v>14.771048744460856</v>
      </c>
      <c r="W681" s="82">
        <f t="shared" si="314"/>
        <v>7.385524372230428</v>
      </c>
    </row>
    <row r="682" spans="1:23" ht="12.75">
      <c r="A682" s="25">
        <f t="shared" si="295"/>
        <v>678</v>
      </c>
      <c r="B682" s="14">
        <f t="shared" si="296"/>
        <v>98.32743362831859</v>
      </c>
      <c r="C682" s="14">
        <f t="shared" si="297"/>
        <v>49.163716814159294</v>
      </c>
      <c r="D682" s="79">
        <f t="shared" si="298"/>
        <v>24.581858407079647</v>
      </c>
      <c r="E682" s="82">
        <f t="shared" si="299"/>
        <v>12.290929203539823</v>
      </c>
      <c r="F682" s="13"/>
      <c r="G682" s="25">
        <f t="shared" si="300"/>
        <v>678</v>
      </c>
      <c r="H682" s="14">
        <f t="shared" si="301"/>
        <v>88.49557522123894</v>
      </c>
      <c r="I682" s="14">
        <f t="shared" si="302"/>
        <v>44.24778761061947</v>
      </c>
      <c r="J682" s="79">
        <f t="shared" si="303"/>
        <v>22.123893805309734</v>
      </c>
      <c r="K682" s="82">
        <f t="shared" si="304"/>
        <v>11.061946902654867</v>
      </c>
      <c r="M682" s="25">
        <f t="shared" si="305"/>
        <v>678</v>
      </c>
      <c r="N682" s="14">
        <f t="shared" si="306"/>
        <v>73.74631268436578</v>
      </c>
      <c r="O682" s="14">
        <f t="shared" si="307"/>
        <v>36.87315634218289</v>
      </c>
      <c r="P682" s="79">
        <f t="shared" si="308"/>
        <v>18.436578171091444</v>
      </c>
      <c r="Q682" s="82">
        <f t="shared" si="309"/>
        <v>9.218289085545722</v>
      </c>
      <c r="S682" s="25">
        <f t="shared" si="310"/>
        <v>678</v>
      </c>
      <c r="T682" s="14">
        <f t="shared" si="311"/>
        <v>58.99705014749262</v>
      </c>
      <c r="U682" s="14">
        <f t="shared" si="312"/>
        <v>29.49852507374631</v>
      </c>
      <c r="V682" s="79">
        <f t="shared" si="313"/>
        <v>14.749262536873156</v>
      </c>
      <c r="W682" s="82">
        <f t="shared" si="314"/>
        <v>7.374631268436578</v>
      </c>
    </row>
    <row r="683" spans="1:23" ht="12.75">
      <c r="A683" s="25">
        <f t="shared" si="295"/>
        <v>679</v>
      </c>
      <c r="B683" s="14">
        <f t="shared" si="296"/>
        <v>98.18262150220913</v>
      </c>
      <c r="C683" s="14">
        <f t="shared" si="297"/>
        <v>49.091310751104565</v>
      </c>
      <c r="D683" s="79">
        <f t="shared" si="298"/>
        <v>24.545655375552283</v>
      </c>
      <c r="E683" s="82">
        <f t="shared" si="299"/>
        <v>12.272827687776141</v>
      </c>
      <c r="F683" s="13"/>
      <c r="G683" s="25">
        <f t="shared" si="300"/>
        <v>679</v>
      </c>
      <c r="H683" s="14">
        <f t="shared" si="301"/>
        <v>88.36524300441826</v>
      </c>
      <c r="I683" s="14">
        <f t="shared" si="302"/>
        <v>44.18262150220913</v>
      </c>
      <c r="J683" s="79">
        <f t="shared" si="303"/>
        <v>22.091310751104565</v>
      </c>
      <c r="K683" s="82">
        <f t="shared" si="304"/>
        <v>11.045655375552283</v>
      </c>
      <c r="M683" s="25">
        <f t="shared" si="305"/>
        <v>679</v>
      </c>
      <c r="N683" s="14">
        <f t="shared" si="306"/>
        <v>73.63770250368188</v>
      </c>
      <c r="O683" s="14">
        <f t="shared" si="307"/>
        <v>36.81885125184094</v>
      </c>
      <c r="P683" s="79">
        <f t="shared" si="308"/>
        <v>18.40942562592047</v>
      </c>
      <c r="Q683" s="82">
        <f t="shared" si="309"/>
        <v>9.204712812960235</v>
      </c>
      <c r="S683" s="25">
        <f t="shared" si="310"/>
        <v>679</v>
      </c>
      <c r="T683" s="14">
        <f t="shared" si="311"/>
        <v>58.910162002945505</v>
      </c>
      <c r="U683" s="14">
        <f t="shared" si="312"/>
        <v>29.455081001472752</v>
      </c>
      <c r="V683" s="79">
        <f t="shared" si="313"/>
        <v>14.727540500736376</v>
      </c>
      <c r="W683" s="82">
        <f t="shared" si="314"/>
        <v>7.363770250368188</v>
      </c>
    </row>
    <row r="684" spans="1:23" ht="12.75">
      <c r="A684" s="25">
        <f t="shared" si="295"/>
        <v>680</v>
      </c>
      <c r="B684" s="14">
        <f t="shared" si="296"/>
        <v>98.03823529411764</v>
      </c>
      <c r="C684" s="14">
        <f t="shared" si="297"/>
        <v>49.01911764705882</v>
      </c>
      <c r="D684" s="79">
        <f t="shared" si="298"/>
        <v>24.50955882352941</v>
      </c>
      <c r="E684" s="82">
        <f t="shared" si="299"/>
        <v>12.254779411764705</v>
      </c>
      <c r="F684" s="13"/>
      <c r="G684" s="25">
        <f t="shared" si="300"/>
        <v>680</v>
      </c>
      <c r="H684" s="14">
        <f t="shared" si="301"/>
        <v>88.23529411764706</v>
      </c>
      <c r="I684" s="14">
        <f t="shared" si="302"/>
        <v>44.11764705882353</v>
      </c>
      <c r="J684" s="79">
        <f t="shared" si="303"/>
        <v>22.058823529411764</v>
      </c>
      <c r="K684" s="82">
        <f t="shared" si="304"/>
        <v>11.029411764705882</v>
      </c>
      <c r="M684" s="25">
        <f t="shared" si="305"/>
        <v>680</v>
      </c>
      <c r="N684" s="14">
        <f t="shared" si="306"/>
        <v>73.52941176470588</v>
      </c>
      <c r="O684" s="14">
        <f t="shared" si="307"/>
        <v>36.76470588235294</v>
      </c>
      <c r="P684" s="79">
        <f t="shared" si="308"/>
        <v>18.38235294117647</v>
      </c>
      <c r="Q684" s="82">
        <f t="shared" si="309"/>
        <v>9.191176470588236</v>
      </c>
      <c r="S684" s="25">
        <f t="shared" si="310"/>
        <v>680</v>
      </c>
      <c r="T684" s="14">
        <f t="shared" si="311"/>
        <v>58.8235294117647</v>
      </c>
      <c r="U684" s="14">
        <f t="shared" si="312"/>
        <v>29.41176470588235</v>
      </c>
      <c r="V684" s="79">
        <f t="shared" si="313"/>
        <v>14.705882352941176</v>
      </c>
      <c r="W684" s="82">
        <f t="shared" si="314"/>
        <v>7.352941176470588</v>
      </c>
    </row>
    <row r="685" spans="1:23" ht="12.75">
      <c r="A685" s="25">
        <f t="shared" si="295"/>
        <v>681</v>
      </c>
      <c r="B685" s="14">
        <f t="shared" si="296"/>
        <v>97.89427312775331</v>
      </c>
      <c r="C685" s="14">
        <f t="shared" si="297"/>
        <v>48.947136563876654</v>
      </c>
      <c r="D685" s="79">
        <f t="shared" si="298"/>
        <v>24.473568281938327</v>
      </c>
      <c r="E685" s="82">
        <f t="shared" si="299"/>
        <v>12.236784140969164</v>
      </c>
      <c r="F685" s="13"/>
      <c r="G685" s="25">
        <f t="shared" si="300"/>
        <v>681</v>
      </c>
      <c r="H685" s="14">
        <f t="shared" si="301"/>
        <v>88.10572687224669</v>
      </c>
      <c r="I685" s="14">
        <f t="shared" si="302"/>
        <v>44.052863436123346</v>
      </c>
      <c r="J685" s="79">
        <f t="shared" si="303"/>
        <v>22.026431718061673</v>
      </c>
      <c r="K685" s="82">
        <f t="shared" si="304"/>
        <v>11.013215859030836</v>
      </c>
      <c r="M685" s="25">
        <f t="shared" si="305"/>
        <v>681</v>
      </c>
      <c r="N685" s="14">
        <f t="shared" si="306"/>
        <v>73.42143906020559</v>
      </c>
      <c r="O685" s="14">
        <f t="shared" si="307"/>
        <v>36.71071953010279</v>
      </c>
      <c r="P685" s="79">
        <f t="shared" si="308"/>
        <v>18.355359765051396</v>
      </c>
      <c r="Q685" s="82">
        <f t="shared" si="309"/>
        <v>9.177679882525698</v>
      </c>
      <c r="S685" s="25">
        <f t="shared" si="310"/>
        <v>681</v>
      </c>
      <c r="T685" s="14">
        <f t="shared" si="311"/>
        <v>58.737151248164466</v>
      </c>
      <c r="U685" s="14">
        <f t="shared" si="312"/>
        <v>29.368575624082233</v>
      </c>
      <c r="V685" s="79">
        <f t="shared" si="313"/>
        <v>14.684287812041116</v>
      </c>
      <c r="W685" s="82">
        <f t="shared" si="314"/>
        <v>7.342143906020558</v>
      </c>
    </row>
    <row r="686" spans="1:23" ht="12.75">
      <c r="A686" s="25">
        <f t="shared" si="295"/>
        <v>682</v>
      </c>
      <c r="B686" s="14">
        <f t="shared" si="296"/>
        <v>97.75073313782991</v>
      </c>
      <c r="C686" s="14">
        <f t="shared" si="297"/>
        <v>48.875366568914956</v>
      </c>
      <c r="D686" s="79">
        <f t="shared" si="298"/>
        <v>24.437683284457478</v>
      </c>
      <c r="E686" s="82">
        <f t="shared" si="299"/>
        <v>12.218841642228739</v>
      </c>
      <c r="F686" s="13"/>
      <c r="G686" s="25">
        <f t="shared" si="300"/>
        <v>682</v>
      </c>
      <c r="H686" s="14">
        <f t="shared" si="301"/>
        <v>87.97653958944281</v>
      </c>
      <c r="I686" s="14">
        <f t="shared" si="302"/>
        <v>43.988269794721404</v>
      </c>
      <c r="J686" s="79">
        <f t="shared" si="303"/>
        <v>21.994134897360702</v>
      </c>
      <c r="K686" s="82">
        <f t="shared" si="304"/>
        <v>10.997067448680351</v>
      </c>
      <c r="M686" s="25">
        <f t="shared" si="305"/>
        <v>682</v>
      </c>
      <c r="N686" s="14">
        <f t="shared" si="306"/>
        <v>73.31378299120234</v>
      </c>
      <c r="O686" s="14">
        <f t="shared" si="307"/>
        <v>36.65689149560117</v>
      </c>
      <c r="P686" s="79">
        <f t="shared" si="308"/>
        <v>18.328445747800586</v>
      </c>
      <c r="Q686" s="82">
        <f t="shared" si="309"/>
        <v>9.164222873900293</v>
      </c>
      <c r="S686" s="25">
        <f t="shared" si="310"/>
        <v>682</v>
      </c>
      <c r="T686" s="14">
        <f t="shared" si="311"/>
        <v>58.651026392961874</v>
      </c>
      <c r="U686" s="14">
        <f t="shared" si="312"/>
        <v>29.325513196480937</v>
      </c>
      <c r="V686" s="79">
        <f t="shared" si="313"/>
        <v>14.662756598240469</v>
      </c>
      <c r="W686" s="82">
        <f t="shared" si="314"/>
        <v>7.331378299120234</v>
      </c>
    </row>
    <row r="687" spans="1:23" ht="12.75">
      <c r="A687" s="25">
        <f t="shared" si="295"/>
        <v>683</v>
      </c>
      <c r="B687" s="14">
        <f t="shared" si="296"/>
        <v>97.60761346998535</v>
      </c>
      <c r="C687" s="14">
        <f t="shared" si="297"/>
        <v>48.803806734992676</v>
      </c>
      <c r="D687" s="79">
        <f t="shared" si="298"/>
        <v>24.401903367496338</v>
      </c>
      <c r="E687" s="82">
        <f t="shared" si="299"/>
        <v>12.200951683748169</v>
      </c>
      <c r="F687" s="13"/>
      <c r="G687" s="25">
        <f t="shared" si="300"/>
        <v>683</v>
      </c>
      <c r="H687" s="14">
        <f t="shared" si="301"/>
        <v>87.84773060029282</v>
      </c>
      <c r="I687" s="14">
        <f t="shared" si="302"/>
        <v>43.92386530014641</v>
      </c>
      <c r="J687" s="79">
        <f t="shared" si="303"/>
        <v>21.961932650073205</v>
      </c>
      <c r="K687" s="82">
        <f t="shared" si="304"/>
        <v>10.980966325036603</v>
      </c>
      <c r="M687" s="25">
        <f t="shared" si="305"/>
        <v>683</v>
      </c>
      <c r="N687" s="14">
        <f t="shared" si="306"/>
        <v>73.20644216691069</v>
      </c>
      <c r="O687" s="14">
        <f t="shared" si="307"/>
        <v>36.603221083455345</v>
      </c>
      <c r="P687" s="79">
        <f t="shared" si="308"/>
        <v>18.301610541727673</v>
      </c>
      <c r="Q687" s="82">
        <f t="shared" si="309"/>
        <v>9.150805270863836</v>
      </c>
      <c r="S687" s="25">
        <f t="shared" si="310"/>
        <v>683</v>
      </c>
      <c r="T687" s="14">
        <f t="shared" si="311"/>
        <v>58.565153733528554</v>
      </c>
      <c r="U687" s="14">
        <f t="shared" si="312"/>
        <v>29.282576866764277</v>
      </c>
      <c r="V687" s="79">
        <f t="shared" si="313"/>
        <v>14.641288433382138</v>
      </c>
      <c r="W687" s="82">
        <f t="shared" si="314"/>
        <v>7.320644216691069</v>
      </c>
    </row>
    <row r="688" spans="1:23" ht="12.75">
      <c r="A688" s="25">
        <f t="shared" si="295"/>
        <v>684</v>
      </c>
      <c r="B688" s="14">
        <f t="shared" si="296"/>
        <v>97.46491228070175</v>
      </c>
      <c r="C688" s="14">
        <f t="shared" si="297"/>
        <v>48.73245614035088</v>
      </c>
      <c r="D688" s="79">
        <f t="shared" si="298"/>
        <v>24.36622807017544</v>
      </c>
      <c r="E688" s="82">
        <f t="shared" si="299"/>
        <v>12.18311403508772</v>
      </c>
      <c r="F688" s="13"/>
      <c r="G688" s="25">
        <f t="shared" si="300"/>
        <v>684</v>
      </c>
      <c r="H688" s="14">
        <f t="shared" si="301"/>
        <v>87.71929824561404</v>
      </c>
      <c r="I688" s="14">
        <f t="shared" si="302"/>
        <v>43.85964912280702</v>
      </c>
      <c r="J688" s="79">
        <f t="shared" si="303"/>
        <v>21.92982456140351</v>
      </c>
      <c r="K688" s="82">
        <f t="shared" si="304"/>
        <v>10.964912280701755</v>
      </c>
      <c r="M688" s="25">
        <f t="shared" si="305"/>
        <v>684</v>
      </c>
      <c r="N688" s="14">
        <f t="shared" si="306"/>
        <v>73.09941520467837</v>
      </c>
      <c r="O688" s="14">
        <f t="shared" si="307"/>
        <v>36.54970760233918</v>
      </c>
      <c r="P688" s="79">
        <f t="shared" si="308"/>
        <v>18.27485380116959</v>
      </c>
      <c r="Q688" s="82">
        <f t="shared" si="309"/>
        <v>9.137426900584796</v>
      </c>
      <c r="S688" s="25">
        <f t="shared" si="310"/>
        <v>684</v>
      </c>
      <c r="T688" s="14">
        <f t="shared" si="311"/>
        <v>58.47953216374269</v>
      </c>
      <c r="U688" s="14">
        <f t="shared" si="312"/>
        <v>29.239766081871345</v>
      </c>
      <c r="V688" s="79">
        <f t="shared" si="313"/>
        <v>14.619883040935672</v>
      </c>
      <c r="W688" s="82">
        <f t="shared" si="314"/>
        <v>7.309941520467836</v>
      </c>
    </row>
    <row r="689" spans="1:23" ht="12.75">
      <c r="A689" s="25">
        <f t="shared" si="295"/>
        <v>685</v>
      </c>
      <c r="B689" s="14">
        <f t="shared" si="296"/>
        <v>97.32262773722628</v>
      </c>
      <c r="C689" s="14">
        <f t="shared" si="297"/>
        <v>48.66131386861314</v>
      </c>
      <c r="D689" s="79">
        <f t="shared" si="298"/>
        <v>24.33065693430657</v>
      </c>
      <c r="E689" s="82">
        <f t="shared" si="299"/>
        <v>12.165328467153286</v>
      </c>
      <c r="F689" s="13"/>
      <c r="G689" s="25">
        <f t="shared" si="300"/>
        <v>685</v>
      </c>
      <c r="H689" s="14">
        <f t="shared" si="301"/>
        <v>87.5912408759124</v>
      </c>
      <c r="I689" s="14">
        <f t="shared" si="302"/>
        <v>43.7956204379562</v>
      </c>
      <c r="J689" s="79">
        <f t="shared" si="303"/>
        <v>21.8978102189781</v>
      </c>
      <c r="K689" s="82">
        <f t="shared" si="304"/>
        <v>10.94890510948905</v>
      </c>
      <c r="M689" s="25">
        <f t="shared" si="305"/>
        <v>685</v>
      </c>
      <c r="N689" s="14">
        <f t="shared" si="306"/>
        <v>72.99270072992701</v>
      </c>
      <c r="O689" s="14">
        <f t="shared" si="307"/>
        <v>36.496350364963504</v>
      </c>
      <c r="P689" s="79">
        <f t="shared" si="308"/>
        <v>18.248175182481752</v>
      </c>
      <c r="Q689" s="82">
        <f t="shared" si="309"/>
        <v>9.124087591240876</v>
      </c>
      <c r="S689" s="25">
        <f t="shared" si="310"/>
        <v>685</v>
      </c>
      <c r="T689" s="14">
        <f t="shared" si="311"/>
        <v>58.394160583941606</v>
      </c>
      <c r="U689" s="14">
        <f t="shared" si="312"/>
        <v>29.197080291970803</v>
      </c>
      <c r="V689" s="79">
        <f t="shared" si="313"/>
        <v>14.598540145985401</v>
      </c>
      <c r="W689" s="82">
        <f t="shared" si="314"/>
        <v>7.299270072992701</v>
      </c>
    </row>
    <row r="690" spans="1:23" ht="12.75">
      <c r="A690" s="25">
        <f t="shared" si="295"/>
        <v>686</v>
      </c>
      <c r="B690" s="14">
        <f t="shared" si="296"/>
        <v>97.1807580174927</v>
      </c>
      <c r="C690" s="14">
        <f t="shared" si="297"/>
        <v>48.59037900874635</v>
      </c>
      <c r="D690" s="79">
        <f t="shared" si="298"/>
        <v>24.295189504373177</v>
      </c>
      <c r="E690" s="82">
        <f t="shared" si="299"/>
        <v>12.147594752186588</v>
      </c>
      <c r="F690" s="13"/>
      <c r="G690" s="25">
        <f t="shared" si="300"/>
        <v>686</v>
      </c>
      <c r="H690" s="14">
        <f t="shared" si="301"/>
        <v>87.46355685131195</v>
      </c>
      <c r="I690" s="14">
        <f t="shared" si="302"/>
        <v>43.731778425655975</v>
      </c>
      <c r="J690" s="79">
        <f t="shared" si="303"/>
        <v>21.865889212827987</v>
      </c>
      <c r="K690" s="82">
        <f t="shared" si="304"/>
        <v>10.932944606413994</v>
      </c>
      <c r="M690" s="25">
        <f t="shared" si="305"/>
        <v>686</v>
      </c>
      <c r="N690" s="14">
        <f t="shared" si="306"/>
        <v>72.8862973760933</v>
      </c>
      <c r="O690" s="14">
        <f t="shared" si="307"/>
        <v>36.44314868804665</v>
      </c>
      <c r="P690" s="79">
        <f t="shared" si="308"/>
        <v>18.221574344023324</v>
      </c>
      <c r="Q690" s="82">
        <f t="shared" si="309"/>
        <v>9.110787172011662</v>
      </c>
      <c r="S690" s="25">
        <f t="shared" si="310"/>
        <v>686</v>
      </c>
      <c r="T690" s="14">
        <f t="shared" si="311"/>
        <v>58.309037900874635</v>
      </c>
      <c r="U690" s="14">
        <f t="shared" si="312"/>
        <v>29.154518950437318</v>
      </c>
      <c r="V690" s="79">
        <f t="shared" si="313"/>
        <v>14.577259475218659</v>
      </c>
      <c r="W690" s="82">
        <f t="shared" si="314"/>
        <v>7.288629737609329</v>
      </c>
    </row>
    <row r="691" spans="1:23" ht="12.75">
      <c r="A691" s="25">
        <f t="shared" si="295"/>
        <v>687</v>
      </c>
      <c r="B691" s="14">
        <f t="shared" si="296"/>
        <v>97.03930131004367</v>
      </c>
      <c r="C691" s="14">
        <f t="shared" si="297"/>
        <v>48.519650655021834</v>
      </c>
      <c r="D691" s="79">
        <f t="shared" si="298"/>
        <v>24.259825327510917</v>
      </c>
      <c r="E691" s="82">
        <f t="shared" si="299"/>
        <v>12.129912663755459</v>
      </c>
      <c r="F691" s="13"/>
      <c r="G691" s="25">
        <f t="shared" si="300"/>
        <v>687</v>
      </c>
      <c r="H691" s="14">
        <f t="shared" si="301"/>
        <v>87.33624454148472</v>
      </c>
      <c r="I691" s="14">
        <f t="shared" si="302"/>
        <v>43.66812227074236</v>
      </c>
      <c r="J691" s="79">
        <f t="shared" si="303"/>
        <v>21.83406113537118</v>
      </c>
      <c r="K691" s="82">
        <f t="shared" si="304"/>
        <v>10.91703056768559</v>
      </c>
      <c r="M691" s="25">
        <f t="shared" si="305"/>
        <v>687</v>
      </c>
      <c r="N691" s="14">
        <f t="shared" si="306"/>
        <v>72.7802037845706</v>
      </c>
      <c r="O691" s="14">
        <f t="shared" si="307"/>
        <v>36.3901018922853</v>
      </c>
      <c r="P691" s="79">
        <f t="shared" si="308"/>
        <v>18.19505094614265</v>
      </c>
      <c r="Q691" s="82">
        <f t="shared" si="309"/>
        <v>9.097525473071325</v>
      </c>
      <c r="S691" s="25">
        <f t="shared" si="310"/>
        <v>687</v>
      </c>
      <c r="T691" s="14">
        <f t="shared" si="311"/>
        <v>58.22416302765648</v>
      </c>
      <c r="U691" s="14">
        <f t="shared" si="312"/>
        <v>29.11208151382824</v>
      </c>
      <c r="V691" s="79">
        <f t="shared" si="313"/>
        <v>14.55604075691412</v>
      </c>
      <c r="W691" s="82">
        <f t="shared" si="314"/>
        <v>7.27802037845706</v>
      </c>
    </row>
    <row r="692" spans="1:23" ht="12.75">
      <c r="A692" s="25">
        <f t="shared" si="295"/>
        <v>688</v>
      </c>
      <c r="B692" s="14">
        <f t="shared" si="296"/>
        <v>96.89825581395348</v>
      </c>
      <c r="C692" s="14">
        <f t="shared" si="297"/>
        <v>48.44912790697674</v>
      </c>
      <c r="D692" s="79">
        <f t="shared" si="298"/>
        <v>24.22456395348837</v>
      </c>
      <c r="E692" s="82">
        <f t="shared" si="299"/>
        <v>12.112281976744185</v>
      </c>
      <c r="F692" s="13"/>
      <c r="G692" s="25">
        <f t="shared" si="300"/>
        <v>688</v>
      </c>
      <c r="H692" s="14">
        <f t="shared" si="301"/>
        <v>87.20930232558139</v>
      </c>
      <c r="I692" s="14">
        <f t="shared" si="302"/>
        <v>43.604651162790695</v>
      </c>
      <c r="J692" s="79">
        <f t="shared" si="303"/>
        <v>21.802325581395348</v>
      </c>
      <c r="K692" s="82">
        <f t="shared" si="304"/>
        <v>10.901162790697674</v>
      </c>
      <c r="M692" s="25">
        <f t="shared" si="305"/>
        <v>688</v>
      </c>
      <c r="N692" s="14">
        <f t="shared" si="306"/>
        <v>72.67441860465117</v>
      </c>
      <c r="O692" s="14">
        <f t="shared" si="307"/>
        <v>36.33720930232558</v>
      </c>
      <c r="P692" s="79">
        <f t="shared" si="308"/>
        <v>18.16860465116279</v>
      </c>
      <c r="Q692" s="82">
        <f t="shared" si="309"/>
        <v>9.084302325581396</v>
      </c>
      <c r="S692" s="25">
        <f t="shared" si="310"/>
        <v>688</v>
      </c>
      <c r="T692" s="14">
        <f t="shared" si="311"/>
        <v>58.13953488372093</v>
      </c>
      <c r="U692" s="14">
        <f t="shared" si="312"/>
        <v>29.069767441860463</v>
      </c>
      <c r="V692" s="79">
        <f t="shared" si="313"/>
        <v>14.534883720930232</v>
      </c>
      <c r="W692" s="82">
        <f t="shared" si="314"/>
        <v>7.267441860465116</v>
      </c>
    </row>
    <row r="693" spans="1:23" ht="12.75">
      <c r="A693" s="25">
        <f t="shared" si="295"/>
        <v>689</v>
      </c>
      <c r="B693" s="14">
        <f t="shared" si="296"/>
        <v>96.75761973875181</v>
      </c>
      <c r="C693" s="14">
        <f t="shared" si="297"/>
        <v>48.37880986937591</v>
      </c>
      <c r="D693" s="79">
        <f t="shared" si="298"/>
        <v>24.189404934687953</v>
      </c>
      <c r="E693" s="82">
        <f t="shared" si="299"/>
        <v>12.094702467343977</v>
      </c>
      <c r="F693" s="13"/>
      <c r="G693" s="25">
        <f t="shared" si="300"/>
        <v>689</v>
      </c>
      <c r="H693" s="14">
        <f t="shared" si="301"/>
        <v>87.08272859216255</v>
      </c>
      <c r="I693" s="14">
        <f t="shared" si="302"/>
        <v>43.54136429608128</v>
      </c>
      <c r="J693" s="79">
        <f t="shared" si="303"/>
        <v>21.77068214804064</v>
      </c>
      <c r="K693" s="82">
        <f t="shared" si="304"/>
        <v>10.88534107402032</v>
      </c>
      <c r="M693" s="25">
        <f t="shared" si="305"/>
        <v>689</v>
      </c>
      <c r="N693" s="14">
        <f t="shared" si="306"/>
        <v>72.5689404934688</v>
      </c>
      <c r="O693" s="14">
        <f t="shared" si="307"/>
        <v>36.2844702467344</v>
      </c>
      <c r="P693" s="79">
        <f t="shared" si="308"/>
        <v>18.1422351233672</v>
      </c>
      <c r="Q693" s="82">
        <f t="shared" si="309"/>
        <v>9.0711175616836</v>
      </c>
      <c r="S693" s="25">
        <f t="shared" si="310"/>
        <v>689</v>
      </c>
      <c r="T693" s="14">
        <f t="shared" si="311"/>
        <v>58.055152394775035</v>
      </c>
      <c r="U693" s="14">
        <f t="shared" si="312"/>
        <v>29.027576197387518</v>
      </c>
      <c r="V693" s="79">
        <f t="shared" si="313"/>
        <v>14.513788098693759</v>
      </c>
      <c r="W693" s="82">
        <f t="shared" si="314"/>
        <v>7.256894049346879</v>
      </c>
    </row>
    <row r="694" spans="1:23" ht="12.75">
      <c r="A694" s="25">
        <f t="shared" si="295"/>
        <v>690</v>
      </c>
      <c r="B694" s="14">
        <f t="shared" si="296"/>
        <v>96.61739130434782</v>
      </c>
      <c r="C694" s="14">
        <f t="shared" si="297"/>
        <v>48.30869565217391</v>
      </c>
      <c r="D694" s="79">
        <f t="shared" si="298"/>
        <v>24.154347826086955</v>
      </c>
      <c r="E694" s="82">
        <f t="shared" si="299"/>
        <v>12.077173913043477</v>
      </c>
      <c r="F694" s="13"/>
      <c r="G694" s="25">
        <f t="shared" si="300"/>
        <v>690</v>
      </c>
      <c r="H694" s="14">
        <f t="shared" si="301"/>
        <v>86.95652173913044</v>
      </c>
      <c r="I694" s="14">
        <f t="shared" si="302"/>
        <v>43.47826086956522</v>
      </c>
      <c r="J694" s="79">
        <f t="shared" si="303"/>
        <v>21.73913043478261</v>
      </c>
      <c r="K694" s="82">
        <f t="shared" si="304"/>
        <v>10.869565217391305</v>
      </c>
      <c r="M694" s="25">
        <f t="shared" si="305"/>
        <v>690</v>
      </c>
      <c r="N694" s="14">
        <f t="shared" si="306"/>
        <v>72.46376811594203</v>
      </c>
      <c r="O694" s="14">
        <f t="shared" si="307"/>
        <v>36.231884057971016</v>
      </c>
      <c r="P694" s="79">
        <f t="shared" si="308"/>
        <v>18.115942028985508</v>
      </c>
      <c r="Q694" s="82">
        <f t="shared" si="309"/>
        <v>9.057971014492754</v>
      </c>
      <c r="S694" s="25">
        <f t="shared" si="310"/>
        <v>690</v>
      </c>
      <c r="T694" s="14">
        <f t="shared" si="311"/>
        <v>57.971014492753625</v>
      </c>
      <c r="U694" s="14">
        <f t="shared" si="312"/>
        <v>28.985507246376812</v>
      </c>
      <c r="V694" s="79">
        <f t="shared" si="313"/>
        <v>14.492753623188406</v>
      </c>
      <c r="W694" s="82">
        <f t="shared" si="314"/>
        <v>7.246376811594203</v>
      </c>
    </row>
    <row r="695" spans="1:23" ht="12.75">
      <c r="A695" s="25">
        <f aca="true" t="shared" si="315" ref="A695:A758">A694+1</f>
        <v>691</v>
      </c>
      <c r="B695" s="14">
        <f t="shared" si="296"/>
        <v>96.47756874095514</v>
      </c>
      <c r="C695" s="14">
        <f t="shared" si="297"/>
        <v>48.23878437047757</v>
      </c>
      <c r="D695" s="79">
        <f t="shared" si="298"/>
        <v>24.119392185238784</v>
      </c>
      <c r="E695" s="82">
        <f t="shared" si="299"/>
        <v>12.059696092619392</v>
      </c>
      <c r="F695" s="13"/>
      <c r="G695" s="25">
        <f t="shared" si="300"/>
        <v>691</v>
      </c>
      <c r="H695" s="14">
        <f t="shared" si="301"/>
        <v>86.83068017366136</v>
      </c>
      <c r="I695" s="14">
        <f t="shared" si="302"/>
        <v>43.41534008683068</v>
      </c>
      <c r="J695" s="79">
        <f t="shared" si="303"/>
        <v>21.70767004341534</v>
      </c>
      <c r="K695" s="82">
        <f t="shared" si="304"/>
        <v>10.85383502170767</v>
      </c>
      <c r="M695" s="25">
        <f t="shared" si="305"/>
        <v>691</v>
      </c>
      <c r="N695" s="14">
        <f t="shared" si="306"/>
        <v>72.3589001447178</v>
      </c>
      <c r="O695" s="14">
        <f t="shared" si="307"/>
        <v>36.1794500723589</v>
      </c>
      <c r="P695" s="79">
        <f t="shared" si="308"/>
        <v>18.08972503617945</v>
      </c>
      <c r="Q695" s="82">
        <f t="shared" si="309"/>
        <v>9.044862518089724</v>
      </c>
      <c r="S695" s="25">
        <f t="shared" si="310"/>
        <v>691</v>
      </c>
      <c r="T695" s="14">
        <f t="shared" si="311"/>
        <v>57.88712011577424</v>
      </c>
      <c r="U695" s="14">
        <f t="shared" si="312"/>
        <v>28.94356005788712</v>
      </c>
      <c r="V695" s="79">
        <f t="shared" si="313"/>
        <v>14.47178002894356</v>
      </c>
      <c r="W695" s="82">
        <f t="shared" si="314"/>
        <v>7.23589001447178</v>
      </c>
    </row>
    <row r="696" spans="1:23" ht="12.75">
      <c r="A696" s="25">
        <f t="shared" si="315"/>
        <v>692</v>
      </c>
      <c r="B696" s="14">
        <f t="shared" si="296"/>
        <v>96.33815028901734</v>
      </c>
      <c r="C696" s="14">
        <f t="shared" si="297"/>
        <v>48.16907514450867</v>
      </c>
      <c r="D696" s="79">
        <f t="shared" si="298"/>
        <v>24.084537572254334</v>
      </c>
      <c r="E696" s="82">
        <f t="shared" si="299"/>
        <v>12.042268786127167</v>
      </c>
      <c r="F696" s="13"/>
      <c r="G696" s="25">
        <f t="shared" si="300"/>
        <v>692</v>
      </c>
      <c r="H696" s="14">
        <f t="shared" si="301"/>
        <v>86.70520231213872</v>
      </c>
      <c r="I696" s="14">
        <f t="shared" si="302"/>
        <v>43.35260115606936</v>
      </c>
      <c r="J696" s="79">
        <f t="shared" si="303"/>
        <v>21.67630057803468</v>
      </c>
      <c r="K696" s="82">
        <f t="shared" si="304"/>
        <v>10.83815028901734</v>
      </c>
      <c r="M696" s="25">
        <f t="shared" si="305"/>
        <v>692</v>
      </c>
      <c r="N696" s="14">
        <f t="shared" si="306"/>
        <v>72.25433526011561</v>
      </c>
      <c r="O696" s="14">
        <f t="shared" si="307"/>
        <v>36.127167630057805</v>
      </c>
      <c r="P696" s="79">
        <f t="shared" si="308"/>
        <v>18.063583815028903</v>
      </c>
      <c r="Q696" s="82">
        <f t="shared" si="309"/>
        <v>9.031791907514451</v>
      </c>
      <c r="S696" s="25">
        <f t="shared" si="310"/>
        <v>692</v>
      </c>
      <c r="T696" s="14">
        <f t="shared" si="311"/>
        <v>57.80346820809248</v>
      </c>
      <c r="U696" s="14">
        <f t="shared" si="312"/>
        <v>28.90173410404624</v>
      </c>
      <c r="V696" s="79">
        <f t="shared" si="313"/>
        <v>14.45086705202312</v>
      </c>
      <c r="W696" s="82">
        <f t="shared" si="314"/>
        <v>7.22543352601156</v>
      </c>
    </row>
    <row r="697" spans="1:23" ht="12.75">
      <c r="A697" s="25">
        <f t="shared" si="315"/>
        <v>693</v>
      </c>
      <c r="B697" s="14">
        <f t="shared" si="296"/>
        <v>96.19913419913419</v>
      </c>
      <c r="C697" s="14">
        <f t="shared" si="297"/>
        <v>48.099567099567096</v>
      </c>
      <c r="D697" s="79">
        <f t="shared" si="298"/>
        <v>24.049783549783548</v>
      </c>
      <c r="E697" s="82">
        <f t="shared" si="299"/>
        <v>12.024891774891774</v>
      </c>
      <c r="F697" s="13"/>
      <c r="G697" s="25">
        <f t="shared" si="300"/>
        <v>693</v>
      </c>
      <c r="H697" s="14">
        <f t="shared" si="301"/>
        <v>86.58008658008659</v>
      </c>
      <c r="I697" s="14">
        <f t="shared" si="302"/>
        <v>43.29004329004329</v>
      </c>
      <c r="J697" s="79">
        <f t="shared" si="303"/>
        <v>21.645021645021647</v>
      </c>
      <c r="K697" s="82">
        <f t="shared" si="304"/>
        <v>10.822510822510823</v>
      </c>
      <c r="M697" s="25">
        <f t="shared" si="305"/>
        <v>693</v>
      </c>
      <c r="N697" s="14">
        <f t="shared" si="306"/>
        <v>72.15007215007215</v>
      </c>
      <c r="O697" s="14">
        <f t="shared" si="307"/>
        <v>36.075036075036074</v>
      </c>
      <c r="P697" s="79">
        <f t="shared" si="308"/>
        <v>18.037518037518037</v>
      </c>
      <c r="Q697" s="82">
        <f t="shared" si="309"/>
        <v>9.018759018759019</v>
      </c>
      <c r="S697" s="25">
        <f t="shared" si="310"/>
        <v>693</v>
      </c>
      <c r="T697" s="14">
        <f t="shared" si="311"/>
        <v>57.72005772005772</v>
      </c>
      <c r="U697" s="14">
        <f t="shared" si="312"/>
        <v>28.86002886002886</v>
      </c>
      <c r="V697" s="79">
        <f t="shared" si="313"/>
        <v>14.43001443001443</v>
      </c>
      <c r="W697" s="82">
        <f t="shared" si="314"/>
        <v>7.215007215007215</v>
      </c>
    </row>
    <row r="698" spans="1:23" ht="12.75">
      <c r="A698" s="25">
        <f t="shared" si="315"/>
        <v>694</v>
      </c>
      <c r="B698" s="14">
        <f t="shared" si="296"/>
        <v>96.06051873198847</v>
      </c>
      <c r="C698" s="14">
        <f t="shared" si="297"/>
        <v>48.03025936599423</v>
      </c>
      <c r="D698" s="79">
        <f t="shared" si="298"/>
        <v>24.015129682997117</v>
      </c>
      <c r="E698" s="82">
        <f t="shared" si="299"/>
        <v>12.007564841498558</v>
      </c>
      <c r="F698" s="13"/>
      <c r="G698" s="25">
        <f t="shared" si="300"/>
        <v>694</v>
      </c>
      <c r="H698" s="14">
        <f t="shared" si="301"/>
        <v>86.45533141210375</v>
      </c>
      <c r="I698" s="14">
        <f t="shared" si="302"/>
        <v>43.22766570605187</v>
      </c>
      <c r="J698" s="79">
        <f t="shared" si="303"/>
        <v>21.613832853025936</v>
      </c>
      <c r="K698" s="82">
        <f t="shared" si="304"/>
        <v>10.806916426512968</v>
      </c>
      <c r="M698" s="25">
        <f t="shared" si="305"/>
        <v>694</v>
      </c>
      <c r="N698" s="14">
        <f t="shared" si="306"/>
        <v>72.04610951008645</v>
      </c>
      <c r="O698" s="14">
        <f t="shared" si="307"/>
        <v>36.023054755043226</v>
      </c>
      <c r="P698" s="79">
        <f t="shared" si="308"/>
        <v>18.011527377521613</v>
      </c>
      <c r="Q698" s="82">
        <f t="shared" si="309"/>
        <v>9.005763688760807</v>
      </c>
      <c r="S698" s="25">
        <f t="shared" si="310"/>
        <v>694</v>
      </c>
      <c r="T698" s="14">
        <f t="shared" si="311"/>
        <v>57.636887608069166</v>
      </c>
      <c r="U698" s="14">
        <f t="shared" si="312"/>
        <v>28.818443804034583</v>
      </c>
      <c r="V698" s="79">
        <f t="shared" si="313"/>
        <v>14.409221902017292</v>
      </c>
      <c r="W698" s="82">
        <f t="shared" si="314"/>
        <v>7.204610951008646</v>
      </c>
    </row>
    <row r="699" spans="1:23" ht="12.75">
      <c r="A699" s="25">
        <f t="shared" si="315"/>
        <v>695</v>
      </c>
      <c r="B699" s="14">
        <f t="shared" si="296"/>
        <v>95.92230215827338</v>
      </c>
      <c r="C699" s="14">
        <f t="shared" si="297"/>
        <v>47.96115107913669</v>
      </c>
      <c r="D699" s="79">
        <f t="shared" si="298"/>
        <v>23.980575539568346</v>
      </c>
      <c r="E699" s="82">
        <f t="shared" si="299"/>
        <v>11.990287769784173</v>
      </c>
      <c r="F699" s="13"/>
      <c r="G699" s="25">
        <f t="shared" si="300"/>
        <v>695</v>
      </c>
      <c r="H699" s="14">
        <f t="shared" si="301"/>
        <v>86.33093525179856</v>
      </c>
      <c r="I699" s="14">
        <f t="shared" si="302"/>
        <v>43.16546762589928</v>
      </c>
      <c r="J699" s="79">
        <f t="shared" si="303"/>
        <v>21.58273381294964</v>
      </c>
      <c r="K699" s="82">
        <f t="shared" si="304"/>
        <v>10.79136690647482</v>
      </c>
      <c r="M699" s="25">
        <f t="shared" si="305"/>
        <v>695</v>
      </c>
      <c r="N699" s="14">
        <f t="shared" si="306"/>
        <v>71.94244604316546</v>
      </c>
      <c r="O699" s="14">
        <f t="shared" si="307"/>
        <v>35.97122302158273</v>
      </c>
      <c r="P699" s="79">
        <f t="shared" si="308"/>
        <v>17.985611510791365</v>
      </c>
      <c r="Q699" s="82">
        <f t="shared" si="309"/>
        <v>8.992805755395683</v>
      </c>
      <c r="S699" s="25">
        <f t="shared" si="310"/>
        <v>695</v>
      </c>
      <c r="T699" s="14">
        <f t="shared" si="311"/>
        <v>57.55395683453237</v>
      </c>
      <c r="U699" s="14">
        <f t="shared" si="312"/>
        <v>28.776978417266186</v>
      </c>
      <c r="V699" s="79">
        <f t="shared" si="313"/>
        <v>14.388489208633093</v>
      </c>
      <c r="W699" s="82">
        <f t="shared" si="314"/>
        <v>7.194244604316546</v>
      </c>
    </row>
    <row r="700" spans="1:23" ht="12.75">
      <c r="A700" s="25">
        <f t="shared" si="315"/>
        <v>696</v>
      </c>
      <c r="B700" s="14">
        <f t="shared" si="296"/>
        <v>95.78448275862068</v>
      </c>
      <c r="C700" s="14">
        <f t="shared" si="297"/>
        <v>47.89224137931034</v>
      </c>
      <c r="D700" s="79">
        <f t="shared" si="298"/>
        <v>23.94612068965517</v>
      </c>
      <c r="E700" s="82">
        <f t="shared" si="299"/>
        <v>11.973060344827585</v>
      </c>
      <c r="F700" s="13"/>
      <c r="G700" s="25">
        <f t="shared" si="300"/>
        <v>696</v>
      </c>
      <c r="H700" s="14">
        <f t="shared" si="301"/>
        <v>86.20689655172414</v>
      </c>
      <c r="I700" s="14">
        <f t="shared" si="302"/>
        <v>43.10344827586207</v>
      </c>
      <c r="J700" s="79">
        <f t="shared" si="303"/>
        <v>21.551724137931036</v>
      </c>
      <c r="K700" s="82">
        <f t="shared" si="304"/>
        <v>10.775862068965518</v>
      </c>
      <c r="M700" s="25">
        <f t="shared" si="305"/>
        <v>696</v>
      </c>
      <c r="N700" s="14">
        <f t="shared" si="306"/>
        <v>71.83908045977012</v>
      </c>
      <c r="O700" s="14">
        <f t="shared" si="307"/>
        <v>35.91954022988506</v>
      </c>
      <c r="P700" s="79">
        <f t="shared" si="308"/>
        <v>17.95977011494253</v>
      </c>
      <c r="Q700" s="82">
        <f t="shared" si="309"/>
        <v>8.979885057471265</v>
      </c>
      <c r="S700" s="25">
        <f t="shared" si="310"/>
        <v>696</v>
      </c>
      <c r="T700" s="14">
        <f t="shared" si="311"/>
        <v>57.47126436781609</v>
      </c>
      <c r="U700" s="14">
        <f t="shared" si="312"/>
        <v>28.735632183908045</v>
      </c>
      <c r="V700" s="79">
        <f t="shared" si="313"/>
        <v>14.367816091954023</v>
      </c>
      <c r="W700" s="82">
        <f t="shared" si="314"/>
        <v>7.183908045977011</v>
      </c>
    </row>
    <row r="701" spans="1:23" ht="12.75">
      <c r="A701" s="25">
        <f t="shared" si="315"/>
        <v>697</v>
      </c>
      <c r="B701" s="14">
        <f t="shared" si="296"/>
        <v>95.6470588235294</v>
      </c>
      <c r="C701" s="14">
        <f t="shared" si="297"/>
        <v>47.8235294117647</v>
      </c>
      <c r="D701" s="79">
        <f t="shared" si="298"/>
        <v>23.91176470588235</v>
      </c>
      <c r="E701" s="82">
        <f t="shared" si="299"/>
        <v>11.955882352941176</v>
      </c>
      <c r="F701" s="13"/>
      <c r="G701" s="25">
        <f t="shared" si="300"/>
        <v>697</v>
      </c>
      <c r="H701" s="14">
        <f t="shared" si="301"/>
        <v>86.0832137733142</v>
      </c>
      <c r="I701" s="14">
        <f t="shared" si="302"/>
        <v>43.0416068866571</v>
      </c>
      <c r="J701" s="79">
        <f t="shared" si="303"/>
        <v>21.52080344332855</v>
      </c>
      <c r="K701" s="82">
        <f t="shared" si="304"/>
        <v>10.760401721664275</v>
      </c>
      <c r="M701" s="25">
        <f t="shared" si="305"/>
        <v>697</v>
      </c>
      <c r="N701" s="14">
        <f t="shared" si="306"/>
        <v>71.73601147776183</v>
      </c>
      <c r="O701" s="14">
        <f t="shared" si="307"/>
        <v>35.86800573888092</v>
      </c>
      <c r="P701" s="79">
        <f t="shared" si="308"/>
        <v>17.93400286944046</v>
      </c>
      <c r="Q701" s="82">
        <f t="shared" si="309"/>
        <v>8.96700143472023</v>
      </c>
      <c r="S701" s="25">
        <f t="shared" si="310"/>
        <v>697</v>
      </c>
      <c r="T701" s="14">
        <f t="shared" si="311"/>
        <v>57.38880918220947</v>
      </c>
      <c r="U701" s="14">
        <f t="shared" si="312"/>
        <v>28.694404591104735</v>
      </c>
      <c r="V701" s="79">
        <f t="shared" si="313"/>
        <v>14.347202295552368</v>
      </c>
      <c r="W701" s="82">
        <f t="shared" si="314"/>
        <v>7.173601147776184</v>
      </c>
    </row>
    <row r="702" spans="1:23" ht="12.75">
      <c r="A702" s="25">
        <f t="shared" si="315"/>
        <v>698</v>
      </c>
      <c r="B702" s="14">
        <f t="shared" si="296"/>
        <v>95.51002865329512</v>
      </c>
      <c r="C702" s="14">
        <f t="shared" si="297"/>
        <v>47.75501432664756</v>
      </c>
      <c r="D702" s="79">
        <f t="shared" si="298"/>
        <v>23.87750716332378</v>
      </c>
      <c r="E702" s="82">
        <f t="shared" si="299"/>
        <v>11.93875358166189</v>
      </c>
      <c r="F702" s="13"/>
      <c r="G702" s="25">
        <f t="shared" si="300"/>
        <v>698</v>
      </c>
      <c r="H702" s="14">
        <f t="shared" si="301"/>
        <v>85.95988538681948</v>
      </c>
      <c r="I702" s="14">
        <f t="shared" si="302"/>
        <v>42.97994269340974</v>
      </c>
      <c r="J702" s="79">
        <f t="shared" si="303"/>
        <v>21.48997134670487</v>
      </c>
      <c r="K702" s="82">
        <f t="shared" si="304"/>
        <v>10.744985673352435</v>
      </c>
      <c r="M702" s="25">
        <f t="shared" si="305"/>
        <v>698</v>
      </c>
      <c r="N702" s="14">
        <f t="shared" si="306"/>
        <v>71.63323782234957</v>
      </c>
      <c r="O702" s="14">
        <f t="shared" si="307"/>
        <v>35.816618911174785</v>
      </c>
      <c r="P702" s="79">
        <f t="shared" si="308"/>
        <v>17.908309455587393</v>
      </c>
      <c r="Q702" s="82">
        <f t="shared" si="309"/>
        <v>8.954154727793696</v>
      </c>
      <c r="S702" s="25">
        <f t="shared" si="310"/>
        <v>698</v>
      </c>
      <c r="T702" s="14">
        <f t="shared" si="311"/>
        <v>57.306590257879655</v>
      </c>
      <c r="U702" s="14">
        <f t="shared" si="312"/>
        <v>28.653295128939828</v>
      </c>
      <c r="V702" s="79">
        <f t="shared" si="313"/>
        <v>14.326647564469914</v>
      </c>
      <c r="W702" s="82">
        <f t="shared" si="314"/>
        <v>7.163323782234957</v>
      </c>
    </row>
    <row r="703" spans="1:23" ht="12.75">
      <c r="A703" s="25">
        <f t="shared" si="315"/>
        <v>699</v>
      </c>
      <c r="B703" s="14">
        <f t="shared" si="296"/>
        <v>95.37339055793991</v>
      </c>
      <c r="C703" s="14">
        <f t="shared" si="297"/>
        <v>47.68669527896996</v>
      </c>
      <c r="D703" s="79">
        <f t="shared" si="298"/>
        <v>23.84334763948498</v>
      </c>
      <c r="E703" s="82">
        <f t="shared" si="299"/>
        <v>11.92167381974249</v>
      </c>
      <c r="F703" s="13"/>
      <c r="G703" s="25">
        <f t="shared" si="300"/>
        <v>699</v>
      </c>
      <c r="H703" s="14">
        <f t="shared" si="301"/>
        <v>85.83690987124463</v>
      </c>
      <c r="I703" s="14">
        <f t="shared" si="302"/>
        <v>42.918454935622314</v>
      </c>
      <c r="J703" s="79">
        <f t="shared" si="303"/>
        <v>21.459227467811157</v>
      </c>
      <c r="K703" s="82">
        <f t="shared" si="304"/>
        <v>10.729613733905579</v>
      </c>
      <c r="M703" s="25">
        <f t="shared" si="305"/>
        <v>699</v>
      </c>
      <c r="N703" s="14">
        <f t="shared" si="306"/>
        <v>71.5307582260372</v>
      </c>
      <c r="O703" s="14">
        <f t="shared" si="307"/>
        <v>35.7653791130186</v>
      </c>
      <c r="P703" s="79">
        <f t="shared" si="308"/>
        <v>17.8826895565093</v>
      </c>
      <c r="Q703" s="82">
        <f t="shared" si="309"/>
        <v>8.94134477825465</v>
      </c>
      <c r="S703" s="25">
        <f t="shared" si="310"/>
        <v>699</v>
      </c>
      <c r="T703" s="14">
        <f t="shared" si="311"/>
        <v>57.22460658082976</v>
      </c>
      <c r="U703" s="14">
        <f t="shared" si="312"/>
        <v>28.61230329041488</v>
      </c>
      <c r="V703" s="79">
        <f t="shared" si="313"/>
        <v>14.30615164520744</v>
      </c>
      <c r="W703" s="82">
        <f t="shared" si="314"/>
        <v>7.15307582260372</v>
      </c>
    </row>
    <row r="704" spans="1:23" ht="12.75">
      <c r="A704" s="25">
        <f t="shared" si="315"/>
        <v>700</v>
      </c>
      <c r="B704" s="14">
        <f t="shared" si="296"/>
        <v>95.23714285714286</v>
      </c>
      <c r="C704" s="14">
        <f t="shared" si="297"/>
        <v>47.61857142857143</v>
      </c>
      <c r="D704" s="79">
        <f t="shared" si="298"/>
        <v>23.809285714285714</v>
      </c>
      <c r="E704" s="82">
        <f t="shared" si="299"/>
        <v>11.904642857142857</v>
      </c>
      <c r="F704" s="13"/>
      <c r="G704" s="25">
        <f t="shared" si="300"/>
        <v>700</v>
      </c>
      <c r="H704" s="14">
        <f t="shared" si="301"/>
        <v>85.71428571428571</v>
      </c>
      <c r="I704" s="14">
        <f t="shared" si="302"/>
        <v>42.857142857142854</v>
      </c>
      <c r="J704" s="79">
        <f t="shared" si="303"/>
        <v>21.428571428571427</v>
      </c>
      <c r="K704" s="82">
        <f t="shared" si="304"/>
        <v>10.714285714285714</v>
      </c>
      <c r="M704" s="25">
        <f t="shared" si="305"/>
        <v>700</v>
      </c>
      <c r="N704" s="14">
        <f t="shared" si="306"/>
        <v>71.42857142857143</v>
      </c>
      <c r="O704" s="14">
        <f t="shared" si="307"/>
        <v>35.714285714285715</v>
      </c>
      <c r="P704" s="79">
        <f t="shared" si="308"/>
        <v>17.857142857142858</v>
      </c>
      <c r="Q704" s="82">
        <f t="shared" si="309"/>
        <v>8.928571428571429</v>
      </c>
      <c r="S704" s="25">
        <f t="shared" si="310"/>
        <v>700</v>
      </c>
      <c r="T704" s="14">
        <f t="shared" si="311"/>
        <v>57.142857142857146</v>
      </c>
      <c r="U704" s="14">
        <f t="shared" si="312"/>
        <v>28.571428571428573</v>
      </c>
      <c r="V704" s="79">
        <f t="shared" si="313"/>
        <v>14.285714285714286</v>
      </c>
      <c r="W704" s="82">
        <f t="shared" si="314"/>
        <v>7.142857142857143</v>
      </c>
    </row>
    <row r="705" spans="1:23" ht="12.75">
      <c r="A705" s="25">
        <f t="shared" si="315"/>
        <v>701</v>
      </c>
      <c r="B705" s="14">
        <f t="shared" si="296"/>
        <v>95.10128388017118</v>
      </c>
      <c r="C705" s="14">
        <f t="shared" si="297"/>
        <v>47.55064194008559</v>
      </c>
      <c r="D705" s="79">
        <f t="shared" si="298"/>
        <v>23.775320970042795</v>
      </c>
      <c r="E705" s="82">
        <f t="shared" si="299"/>
        <v>11.887660485021398</v>
      </c>
      <c r="F705" s="13"/>
      <c r="G705" s="25">
        <f t="shared" si="300"/>
        <v>701</v>
      </c>
      <c r="H705" s="14">
        <f t="shared" si="301"/>
        <v>85.59201141226819</v>
      </c>
      <c r="I705" s="14">
        <f t="shared" si="302"/>
        <v>42.796005706134096</v>
      </c>
      <c r="J705" s="79">
        <f t="shared" si="303"/>
        <v>21.398002853067048</v>
      </c>
      <c r="K705" s="82">
        <f t="shared" si="304"/>
        <v>10.699001426533524</v>
      </c>
      <c r="M705" s="25">
        <f t="shared" si="305"/>
        <v>701</v>
      </c>
      <c r="N705" s="14">
        <f t="shared" si="306"/>
        <v>71.32667617689016</v>
      </c>
      <c r="O705" s="14">
        <f t="shared" si="307"/>
        <v>35.66333808844508</v>
      </c>
      <c r="P705" s="79">
        <f t="shared" si="308"/>
        <v>17.83166904422254</v>
      </c>
      <c r="Q705" s="82">
        <f t="shared" si="309"/>
        <v>8.91583452211127</v>
      </c>
      <c r="S705" s="25">
        <f t="shared" si="310"/>
        <v>701</v>
      </c>
      <c r="T705" s="14">
        <f t="shared" si="311"/>
        <v>57.06134094151213</v>
      </c>
      <c r="U705" s="14">
        <f t="shared" si="312"/>
        <v>28.530670470756064</v>
      </c>
      <c r="V705" s="79">
        <f t="shared" si="313"/>
        <v>14.265335235378032</v>
      </c>
      <c r="W705" s="82">
        <f t="shared" si="314"/>
        <v>7.132667617689016</v>
      </c>
    </row>
    <row r="706" spans="1:23" ht="12.75">
      <c r="A706" s="25">
        <f t="shared" si="315"/>
        <v>702</v>
      </c>
      <c r="B706" s="14">
        <f t="shared" si="296"/>
        <v>94.96581196581197</v>
      </c>
      <c r="C706" s="14">
        <f t="shared" si="297"/>
        <v>47.48290598290598</v>
      </c>
      <c r="D706" s="79">
        <f t="shared" si="298"/>
        <v>23.74145299145299</v>
      </c>
      <c r="E706" s="82">
        <f t="shared" si="299"/>
        <v>11.870726495726496</v>
      </c>
      <c r="F706" s="13"/>
      <c r="G706" s="25">
        <f t="shared" si="300"/>
        <v>702</v>
      </c>
      <c r="H706" s="14">
        <f t="shared" si="301"/>
        <v>85.47008547008546</v>
      </c>
      <c r="I706" s="14">
        <f t="shared" si="302"/>
        <v>42.73504273504273</v>
      </c>
      <c r="J706" s="79">
        <f t="shared" si="303"/>
        <v>21.367521367521366</v>
      </c>
      <c r="K706" s="82">
        <f t="shared" si="304"/>
        <v>10.683760683760683</v>
      </c>
      <c r="M706" s="25">
        <f t="shared" si="305"/>
        <v>702</v>
      </c>
      <c r="N706" s="14">
        <f t="shared" si="306"/>
        <v>71.22507122507122</v>
      </c>
      <c r="O706" s="14">
        <f t="shared" si="307"/>
        <v>35.61253561253561</v>
      </c>
      <c r="P706" s="79">
        <f t="shared" si="308"/>
        <v>17.806267806267805</v>
      </c>
      <c r="Q706" s="82">
        <f t="shared" si="309"/>
        <v>8.903133903133902</v>
      </c>
      <c r="S706" s="25">
        <f t="shared" si="310"/>
        <v>702</v>
      </c>
      <c r="T706" s="14">
        <f t="shared" si="311"/>
        <v>56.98005698005698</v>
      </c>
      <c r="U706" s="14">
        <f t="shared" si="312"/>
        <v>28.49002849002849</v>
      </c>
      <c r="V706" s="79">
        <f t="shared" si="313"/>
        <v>14.245014245014245</v>
      </c>
      <c r="W706" s="82">
        <f t="shared" si="314"/>
        <v>7.122507122507122</v>
      </c>
    </row>
    <row r="707" spans="1:23" ht="12.75">
      <c r="A707" s="25">
        <f t="shared" si="315"/>
        <v>703</v>
      </c>
      <c r="B707" s="14">
        <f t="shared" si="296"/>
        <v>94.83072546230441</v>
      </c>
      <c r="C707" s="14">
        <f t="shared" si="297"/>
        <v>47.41536273115221</v>
      </c>
      <c r="D707" s="79">
        <f t="shared" si="298"/>
        <v>23.707681365576104</v>
      </c>
      <c r="E707" s="82">
        <f t="shared" si="299"/>
        <v>11.853840682788052</v>
      </c>
      <c r="F707" s="13"/>
      <c r="G707" s="25">
        <f t="shared" si="300"/>
        <v>703</v>
      </c>
      <c r="H707" s="14">
        <f t="shared" si="301"/>
        <v>85.34850640113798</v>
      </c>
      <c r="I707" s="14">
        <f t="shared" si="302"/>
        <v>42.67425320056899</v>
      </c>
      <c r="J707" s="79">
        <f t="shared" si="303"/>
        <v>21.337126600284495</v>
      </c>
      <c r="K707" s="82">
        <f t="shared" si="304"/>
        <v>10.668563300142248</v>
      </c>
      <c r="M707" s="25">
        <f t="shared" si="305"/>
        <v>703</v>
      </c>
      <c r="N707" s="14">
        <f t="shared" si="306"/>
        <v>71.12375533428165</v>
      </c>
      <c r="O707" s="14">
        <f t="shared" si="307"/>
        <v>35.56187766714083</v>
      </c>
      <c r="P707" s="79">
        <f t="shared" si="308"/>
        <v>17.780938833570413</v>
      </c>
      <c r="Q707" s="82">
        <f t="shared" si="309"/>
        <v>8.890469416785207</v>
      </c>
      <c r="S707" s="25">
        <f t="shared" si="310"/>
        <v>703</v>
      </c>
      <c r="T707" s="14">
        <f t="shared" si="311"/>
        <v>56.89900426742532</v>
      </c>
      <c r="U707" s="14">
        <f t="shared" si="312"/>
        <v>28.44950213371266</v>
      </c>
      <c r="V707" s="79">
        <f t="shared" si="313"/>
        <v>14.22475106685633</v>
      </c>
      <c r="W707" s="82">
        <f t="shared" si="314"/>
        <v>7.112375533428165</v>
      </c>
    </row>
    <row r="708" spans="1:23" ht="12.75">
      <c r="A708" s="25">
        <f t="shared" si="315"/>
        <v>704</v>
      </c>
      <c r="B708" s="14">
        <f t="shared" si="296"/>
        <v>94.69602272727273</v>
      </c>
      <c r="C708" s="14">
        <f t="shared" si="297"/>
        <v>47.34801136363637</v>
      </c>
      <c r="D708" s="79">
        <f t="shared" si="298"/>
        <v>23.674005681818183</v>
      </c>
      <c r="E708" s="82">
        <f t="shared" si="299"/>
        <v>11.837002840909092</v>
      </c>
      <c r="F708" s="13"/>
      <c r="G708" s="25">
        <f t="shared" si="300"/>
        <v>704</v>
      </c>
      <c r="H708" s="14">
        <f t="shared" si="301"/>
        <v>85.22727272727273</v>
      </c>
      <c r="I708" s="14">
        <f t="shared" si="302"/>
        <v>42.61363636363637</v>
      </c>
      <c r="J708" s="79">
        <f t="shared" si="303"/>
        <v>21.306818181818183</v>
      </c>
      <c r="K708" s="82">
        <f t="shared" si="304"/>
        <v>10.653409090909092</v>
      </c>
      <c r="M708" s="25">
        <f t="shared" si="305"/>
        <v>704</v>
      </c>
      <c r="N708" s="14">
        <f t="shared" si="306"/>
        <v>71.02272727272727</v>
      </c>
      <c r="O708" s="14">
        <f t="shared" si="307"/>
        <v>35.51136363636363</v>
      </c>
      <c r="P708" s="79">
        <f t="shared" si="308"/>
        <v>17.755681818181817</v>
      </c>
      <c r="Q708" s="82">
        <f t="shared" si="309"/>
        <v>8.877840909090908</v>
      </c>
      <c r="S708" s="25">
        <f t="shared" si="310"/>
        <v>704</v>
      </c>
      <c r="T708" s="14">
        <f t="shared" si="311"/>
        <v>56.81818181818182</v>
      </c>
      <c r="U708" s="14">
        <f t="shared" si="312"/>
        <v>28.40909090909091</v>
      </c>
      <c r="V708" s="79">
        <f t="shared" si="313"/>
        <v>14.204545454545455</v>
      </c>
      <c r="W708" s="82">
        <f t="shared" si="314"/>
        <v>7.1022727272727275</v>
      </c>
    </row>
    <row r="709" spans="1:23" ht="12.75">
      <c r="A709" s="25">
        <f t="shared" si="315"/>
        <v>705</v>
      </c>
      <c r="B709" s="14">
        <f aca="true" t="shared" si="316" ref="B709:B772">C$3/A709</f>
        <v>94.56170212765957</v>
      </c>
      <c r="C709" s="14">
        <f aca="true" t="shared" si="317" ref="C709:C772">C$3/(2*A709)</f>
        <v>47.280851063829786</v>
      </c>
      <c r="D709" s="79">
        <f aca="true" t="shared" si="318" ref="D709:D772">C$3/(4*A709)</f>
        <v>23.640425531914893</v>
      </c>
      <c r="E709" s="82">
        <f t="shared" si="299"/>
        <v>11.820212765957447</v>
      </c>
      <c r="F709" s="13"/>
      <c r="G709" s="25">
        <f t="shared" si="300"/>
        <v>705</v>
      </c>
      <c r="H709" s="14">
        <f t="shared" si="301"/>
        <v>85.1063829787234</v>
      </c>
      <c r="I709" s="14">
        <f t="shared" si="302"/>
        <v>42.5531914893617</v>
      </c>
      <c r="J709" s="79">
        <f t="shared" si="303"/>
        <v>21.27659574468085</v>
      </c>
      <c r="K709" s="82">
        <f t="shared" si="304"/>
        <v>10.638297872340425</v>
      </c>
      <c r="M709" s="25">
        <f t="shared" si="305"/>
        <v>705</v>
      </c>
      <c r="N709" s="14">
        <f t="shared" si="306"/>
        <v>70.92198581560284</v>
      </c>
      <c r="O709" s="14">
        <f t="shared" si="307"/>
        <v>35.46099290780142</v>
      </c>
      <c r="P709" s="79">
        <f t="shared" si="308"/>
        <v>17.73049645390071</v>
      </c>
      <c r="Q709" s="82">
        <f t="shared" si="309"/>
        <v>8.865248226950355</v>
      </c>
      <c r="S709" s="25">
        <f t="shared" si="310"/>
        <v>705</v>
      </c>
      <c r="T709" s="14">
        <f t="shared" si="311"/>
        <v>56.737588652482266</v>
      </c>
      <c r="U709" s="14">
        <f t="shared" si="312"/>
        <v>28.368794326241133</v>
      </c>
      <c r="V709" s="79">
        <f t="shared" si="313"/>
        <v>14.184397163120567</v>
      </c>
      <c r="W709" s="82">
        <f t="shared" si="314"/>
        <v>7.092198581560283</v>
      </c>
    </row>
    <row r="710" spans="1:23" ht="12.75">
      <c r="A710" s="25">
        <f t="shared" si="315"/>
        <v>706</v>
      </c>
      <c r="B710" s="14">
        <f t="shared" si="316"/>
        <v>94.42776203966005</v>
      </c>
      <c r="C710" s="14">
        <f t="shared" si="317"/>
        <v>47.213881019830026</v>
      </c>
      <c r="D710" s="79">
        <f t="shared" si="318"/>
        <v>23.606940509915013</v>
      </c>
      <c r="E710" s="82">
        <f t="shared" si="299"/>
        <v>11.803470254957507</v>
      </c>
      <c r="F710" s="13"/>
      <c r="G710" s="25">
        <f t="shared" si="300"/>
        <v>706</v>
      </c>
      <c r="H710" s="14">
        <f t="shared" si="301"/>
        <v>84.98583569405099</v>
      </c>
      <c r="I710" s="14">
        <f t="shared" si="302"/>
        <v>42.492917847025495</v>
      </c>
      <c r="J710" s="79">
        <f t="shared" si="303"/>
        <v>21.246458923512748</v>
      </c>
      <c r="K710" s="82">
        <f t="shared" si="304"/>
        <v>10.623229461756374</v>
      </c>
      <c r="M710" s="25">
        <f t="shared" si="305"/>
        <v>706</v>
      </c>
      <c r="N710" s="14">
        <f t="shared" si="306"/>
        <v>70.8215297450425</v>
      </c>
      <c r="O710" s="14">
        <f t="shared" si="307"/>
        <v>35.41076487252125</v>
      </c>
      <c r="P710" s="79">
        <f t="shared" si="308"/>
        <v>17.705382436260624</v>
      </c>
      <c r="Q710" s="82">
        <f t="shared" si="309"/>
        <v>8.852691218130312</v>
      </c>
      <c r="S710" s="25">
        <f t="shared" si="310"/>
        <v>706</v>
      </c>
      <c r="T710" s="14">
        <f t="shared" si="311"/>
        <v>56.657223796033996</v>
      </c>
      <c r="U710" s="14">
        <f t="shared" si="312"/>
        <v>28.328611898016998</v>
      </c>
      <c r="V710" s="79">
        <f t="shared" si="313"/>
        <v>14.164305949008499</v>
      </c>
      <c r="W710" s="82">
        <f t="shared" si="314"/>
        <v>7.0821529745042495</v>
      </c>
    </row>
    <row r="711" spans="1:23" ht="12.75">
      <c r="A711" s="25">
        <f t="shared" si="315"/>
        <v>707</v>
      </c>
      <c r="B711" s="14">
        <f t="shared" si="316"/>
        <v>94.29420084865629</v>
      </c>
      <c r="C711" s="14">
        <f t="shared" si="317"/>
        <v>47.147100424328144</v>
      </c>
      <c r="D711" s="79">
        <f t="shared" si="318"/>
        <v>23.573550212164072</v>
      </c>
      <c r="E711" s="82">
        <f aca="true" t="shared" si="319" ref="E711:E774">C$3/(8*A711)</f>
        <v>11.786775106082036</v>
      </c>
      <c r="F711" s="13"/>
      <c r="G711" s="25">
        <f aca="true" t="shared" si="320" ref="G711:G774">G710+1</f>
        <v>707</v>
      </c>
      <c r="H711" s="14">
        <f aca="true" t="shared" si="321" ref="H711:H774">I$3/G711</f>
        <v>84.86562942008487</v>
      </c>
      <c r="I711" s="14">
        <f aca="true" t="shared" si="322" ref="I711:I774">I$3/(2*G711)</f>
        <v>42.432814710042436</v>
      </c>
      <c r="J711" s="79">
        <f aca="true" t="shared" si="323" ref="J711:J774">I$3/(4*G711)</f>
        <v>21.216407355021218</v>
      </c>
      <c r="K711" s="82">
        <f aca="true" t="shared" si="324" ref="K711:K774">I$3/(8*G711)</f>
        <v>10.608203677510609</v>
      </c>
      <c r="M711" s="25">
        <f aca="true" t="shared" si="325" ref="M711:M774">M710+1</f>
        <v>707</v>
      </c>
      <c r="N711" s="14">
        <f aca="true" t="shared" si="326" ref="N711:N774">O$3/M711</f>
        <v>70.72135785007072</v>
      </c>
      <c r="O711" s="14">
        <f aca="true" t="shared" si="327" ref="O711:O774">O$3/(2*M711)</f>
        <v>35.36067892503536</v>
      </c>
      <c r="P711" s="79">
        <f aca="true" t="shared" si="328" ref="P711:P774">O$3/(4*M711)</f>
        <v>17.68033946251768</v>
      </c>
      <c r="Q711" s="82">
        <f aca="true" t="shared" si="329" ref="Q711:Q774">O$3/(8*M711)</f>
        <v>8.84016973125884</v>
      </c>
      <c r="S711" s="25">
        <f aca="true" t="shared" si="330" ref="S711:S774">S710+1</f>
        <v>707</v>
      </c>
      <c r="T711" s="14">
        <f aca="true" t="shared" si="331" ref="T711:T774">U$3/S711</f>
        <v>56.57708628005658</v>
      </c>
      <c r="U711" s="14">
        <f aca="true" t="shared" si="332" ref="U711:U774">U$3/(2*S711)</f>
        <v>28.28854314002829</v>
      </c>
      <c r="V711" s="79">
        <f aca="true" t="shared" si="333" ref="V711:V774">U$3/(4*S711)</f>
        <v>14.144271570014144</v>
      </c>
      <c r="W711" s="82">
        <f aca="true" t="shared" si="334" ref="W711:W774">U$3/(8*S711)</f>
        <v>7.072135785007072</v>
      </c>
    </row>
    <row r="712" spans="1:23" ht="12.75">
      <c r="A712" s="25">
        <f t="shared" si="315"/>
        <v>708</v>
      </c>
      <c r="B712" s="14">
        <f t="shared" si="316"/>
        <v>94.16101694915254</v>
      </c>
      <c r="C712" s="14">
        <f t="shared" si="317"/>
        <v>47.08050847457627</v>
      </c>
      <c r="D712" s="79">
        <f t="shared" si="318"/>
        <v>23.540254237288135</v>
      </c>
      <c r="E712" s="82">
        <f t="shared" si="319"/>
        <v>11.770127118644067</v>
      </c>
      <c r="F712" s="13"/>
      <c r="G712" s="25">
        <f t="shared" si="320"/>
        <v>708</v>
      </c>
      <c r="H712" s="14">
        <f t="shared" si="321"/>
        <v>84.7457627118644</v>
      </c>
      <c r="I712" s="14">
        <f t="shared" si="322"/>
        <v>42.3728813559322</v>
      </c>
      <c r="J712" s="79">
        <f t="shared" si="323"/>
        <v>21.1864406779661</v>
      </c>
      <c r="K712" s="82">
        <f t="shared" si="324"/>
        <v>10.59322033898305</v>
      </c>
      <c r="M712" s="25">
        <f t="shared" si="325"/>
        <v>708</v>
      </c>
      <c r="N712" s="14">
        <f t="shared" si="326"/>
        <v>70.62146892655367</v>
      </c>
      <c r="O712" s="14">
        <f t="shared" si="327"/>
        <v>35.31073446327684</v>
      </c>
      <c r="P712" s="79">
        <f t="shared" si="328"/>
        <v>17.65536723163842</v>
      </c>
      <c r="Q712" s="82">
        <f t="shared" si="329"/>
        <v>8.82768361581921</v>
      </c>
      <c r="S712" s="25">
        <f t="shared" si="330"/>
        <v>708</v>
      </c>
      <c r="T712" s="14">
        <f t="shared" si="331"/>
        <v>56.49717514124294</v>
      </c>
      <c r="U712" s="14">
        <f t="shared" si="332"/>
        <v>28.24858757062147</v>
      </c>
      <c r="V712" s="79">
        <f t="shared" si="333"/>
        <v>14.124293785310735</v>
      </c>
      <c r="W712" s="82">
        <f t="shared" si="334"/>
        <v>7.062146892655368</v>
      </c>
    </row>
    <row r="713" spans="1:23" ht="12.75">
      <c r="A713" s="25">
        <f t="shared" si="315"/>
        <v>709</v>
      </c>
      <c r="B713" s="14">
        <f t="shared" si="316"/>
        <v>94.02820874471087</v>
      </c>
      <c r="C713" s="14">
        <f t="shared" si="317"/>
        <v>47.01410437235543</v>
      </c>
      <c r="D713" s="79">
        <f t="shared" si="318"/>
        <v>23.507052186177717</v>
      </c>
      <c r="E713" s="82">
        <f t="shared" si="319"/>
        <v>11.753526093088858</v>
      </c>
      <c r="F713" s="13"/>
      <c r="G713" s="25">
        <f t="shared" si="320"/>
        <v>709</v>
      </c>
      <c r="H713" s="14">
        <f t="shared" si="321"/>
        <v>84.6262341325811</v>
      </c>
      <c r="I713" s="14">
        <f t="shared" si="322"/>
        <v>42.31311706629055</v>
      </c>
      <c r="J713" s="79">
        <f t="shared" si="323"/>
        <v>21.156558533145276</v>
      </c>
      <c r="K713" s="82">
        <f t="shared" si="324"/>
        <v>10.578279266572638</v>
      </c>
      <c r="M713" s="25">
        <f t="shared" si="325"/>
        <v>709</v>
      </c>
      <c r="N713" s="14">
        <f t="shared" si="326"/>
        <v>70.52186177715092</v>
      </c>
      <c r="O713" s="14">
        <f t="shared" si="327"/>
        <v>35.26093088857546</v>
      </c>
      <c r="P713" s="79">
        <f t="shared" si="328"/>
        <v>17.63046544428773</v>
      </c>
      <c r="Q713" s="82">
        <f t="shared" si="329"/>
        <v>8.815232722143865</v>
      </c>
      <c r="S713" s="25">
        <f t="shared" si="330"/>
        <v>709</v>
      </c>
      <c r="T713" s="14">
        <f t="shared" si="331"/>
        <v>56.41748942172073</v>
      </c>
      <c r="U713" s="14">
        <f t="shared" si="332"/>
        <v>28.208744710860366</v>
      </c>
      <c r="V713" s="79">
        <f t="shared" si="333"/>
        <v>14.104372355430183</v>
      </c>
      <c r="W713" s="82">
        <f t="shared" si="334"/>
        <v>7.052186177715091</v>
      </c>
    </row>
    <row r="714" spans="1:23" ht="12.75">
      <c r="A714" s="25">
        <f t="shared" si="315"/>
        <v>710</v>
      </c>
      <c r="B714" s="14">
        <f t="shared" si="316"/>
        <v>93.89577464788732</v>
      </c>
      <c r="C714" s="14">
        <f t="shared" si="317"/>
        <v>46.94788732394366</v>
      </c>
      <c r="D714" s="79">
        <f t="shared" si="318"/>
        <v>23.47394366197183</v>
      </c>
      <c r="E714" s="82">
        <f t="shared" si="319"/>
        <v>11.736971830985915</v>
      </c>
      <c r="F714" s="13"/>
      <c r="G714" s="25">
        <f t="shared" si="320"/>
        <v>710</v>
      </c>
      <c r="H714" s="14">
        <f t="shared" si="321"/>
        <v>84.50704225352112</v>
      </c>
      <c r="I714" s="14">
        <f t="shared" si="322"/>
        <v>42.25352112676056</v>
      </c>
      <c r="J714" s="79">
        <f t="shared" si="323"/>
        <v>21.12676056338028</v>
      </c>
      <c r="K714" s="82">
        <f t="shared" si="324"/>
        <v>10.56338028169014</v>
      </c>
      <c r="M714" s="25">
        <f t="shared" si="325"/>
        <v>710</v>
      </c>
      <c r="N714" s="14">
        <f t="shared" si="326"/>
        <v>70.4225352112676</v>
      </c>
      <c r="O714" s="14">
        <f t="shared" si="327"/>
        <v>35.2112676056338</v>
      </c>
      <c r="P714" s="79">
        <f t="shared" si="328"/>
        <v>17.6056338028169</v>
      </c>
      <c r="Q714" s="82">
        <f t="shared" si="329"/>
        <v>8.80281690140845</v>
      </c>
      <c r="S714" s="25">
        <f t="shared" si="330"/>
        <v>710</v>
      </c>
      <c r="T714" s="14">
        <f t="shared" si="331"/>
        <v>56.33802816901409</v>
      </c>
      <c r="U714" s="14">
        <f t="shared" si="332"/>
        <v>28.169014084507044</v>
      </c>
      <c r="V714" s="79">
        <f t="shared" si="333"/>
        <v>14.084507042253522</v>
      </c>
      <c r="W714" s="82">
        <f t="shared" si="334"/>
        <v>7.042253521126761</v>
      </c>
    </row>
    <row r="715" spans="1:23" ht="12.75">
      <c r="A715" s="25">
        <f t="shared" si="315"/>
        <v>711</v>
      </c>
      <c r="B715" s="14">
        <f t="shared" si="316"/>
        <v>93.76371308016877</v>
      </c>
      <c r="C715" s="14">
        <f t="shared" si="317"/>
        <v>46.881856540084385</v>
      </c>
      <c r="D715" s="79">
        <f t="shared" si="318"/>
        <v>23.440928270042193</v>
      </c>
      <c r="E715" s="82">
        <f t="shared" si="319"/>
        <v>11.720464135021096</v>
      </c>
      <c r="F715" s="13"/>
      <c r="G715" s="25">
        <f t="shared" si="320"/>
        <v>711</v>
      </c>
      <c r="H715" s="14">
        <f t="shared" si="321"/>
        <v>84.38818565400844</v>
      </c>
      <c r="I715" s="14">
        <f t="shared" si="322"/>
        <v>42.19409282700422</v>
      </c>
      <c r="J715" s="79">
        <f t="shared" si="323"/>
        <v>21.09704641350211</v>
      </c>
      <c r="K715" s="82">
        <f t="shared" si="324"/>
        <v>10.548523206751055</v>
      </c>
      <c r="M715" s="25">
        <f t="shared" si="325"/>
        <v>711</v>
      </c>
      <c r="N715" s="14">
        <f t="shared" si="326"/>
        <v>70.32348804500704</v>
      </c>
      <c r="O715" s="14">
        <f t="shared" si="327"/>
        <v>35.16174402250352</v>
      </c>
      <c r="P715" s="79">
        <f t="shared" si="328"/>
        <v>17.58087201125176</v>
      </c>
      <c r="Q715" s="82">
        <f t="shared" si="329"/>
        <v>8.79043600562588</v>
      </c>
      <c r="S715" s="25">
        <f t="shared" si="330"/>
        <v>711</v>
      </c>
      <c r="T715" s="14">
        <f t="shared" si="331"/>
        <v>56.258790436005626</v>
      </c>
      <c r="U715" s="14">
        <f t="shared" si="332"/>
        <v>28.129395218002813</v>
      </c>
      <c r="V715" s="79">
        <f t="shared" si="333"/>
        <v>14.064697609001406</v>
      </c>
      <c r="W715" s="82">
        <f t="shared" si="334"/>
        <v>7.032348804500703</v>
      </c>
    </row>
    <row r="716" spans="1:23" ht="12.75">
      <c r="A716" s="25">
        <f t="shared" si="315"/>
        <v>712</v>
      </c>
      <c r="B716" s="14">
        <f t="shared" si="316"/>
        <v>93.63202247191012</v>
      </c>
      <c r="C716" s="14">
        <f t="shared" si="317"/>
        <v>46.81601123595506</v>
      </c>
      <c r="D716" s="79">
        <f t="shared" si="318"/>
        <v>23.40800561797753</v>
      </c>
      <c r="E716" s="82">
        <f t="shared" si="319"/>
        <v>11.704002808988765</v>
      </c>
      <c r="F716" s="13"/>
      <c r="G716" s="25">
        <f t="shared" si="320"/>
        <v>712</v>
      </c>
      <c r="H716" s="14">
        <f t="shared" si="321"/>
        <v>84.26966292134831</v>
      </c>
      <c r="I716" s="14">
        <f t="shared" si="322"/>
        <v>42.13483146067416</v>
      </c>
      <c r="J716" s="79">
        <f t="shared" si="323"/>
        <v>21.06741573033708</v>
      </c>
      <c r="K716" s="82">
        <f t="shared" si="324"/>
        <v>10.53370786516854</v>
      </c>
      <c r="M716" s="25">
        <f t="shared" si="325"/>
        <v>712</v>
      </c>
      <c r="N716" s="14">
        <f t="shared" si="326"/>
        <v>70.2247191011236</v>
      </c>
      <c r="O716" s="14">
        <f t="shared" si="327"/>
        <v>35.1123595505618</v>
      </c>
      <c r="P716" s="79">
        <f t="shared" si="328"/>
        <v>17.5561797752809</v>
      </c>
      <c r="Q716" s="82">
        <f t="shared" si="329"/>
        <v>8.77808988764045</v>
      </c>
      <c r="S716" s="25">
        <f t="shared" si="330"/>
        <v>712</v>
      </c>
      <c r="T716" s="14">
        <f t="shared" si="331"/>
        <v>56.17977528089887</v>
      </c>
      <c r="U716" s="14">
        <f t="shared" si="332"/>
        <v>28.089887640449437</v>
      </c>
      <c r="V716" s="79">
        <f t="shared" si="333"/>
        <v>14.044943820224718</v>
      </c>
      <c r="W716" s="82">
        <f t="shared" si="334"/>
        <v>7.022471910112359</v>
      </c>
    </row>
    <row r="717" spans="1:23" ht="12.75">
      <c r="A717" s="25">
        <f t="shared" si="315"/>
        <v>713</v>
      </c>
      <c r="B717" s="14">
        <f t="shared" si="316"/>
        <v>93.50070126227209</v>
      </c>
      <c r="C717" s="14">
        <f t="shared" si="317"/>
        <v>46.750350631136044</v>
      </c>
      <c r="D717" s="79">
        <f t="shared" si="318"/>
        <v>23.375175315568022</v>
      </c>
      <c r="E717" s="82">
        <f t="shared" si="319"/>
        <v>11.687587657784011</v>
      </c>
      <c r="F717" s="13"/>
      <c r="G717" s="25">
        <f t="shared" si="320"/>
        <v>713</v>
      </c>
      <c r="H717" s="14">
        <f t="shared" si="321"/>
        <v>84.15147265077138</v>
      </c>
      <c r="I717" s="14">
        <f t="shared" si="322"/>
        <v>42.07573632538569</v>
      </c>
      <c r="J717" s="79">
        <f t="shared" si="323"/>
        <v>21.037868162692845</v>
      </c>
      <c r="K717" s="82">
        <f t="shared" si="324"/>
        <v>10.518934081346423</v>
      </c>
      <c r="M717" s="25">
        <f t="shared" si="325"/>
        <v>713</v>
      </c>
      <c r="N717" s="14">
        <f t="shared" si="326"/>
        <v>70.12622720897616</v>
      </c>
      <c r="O717" s="14">
        <f t="shared" si="327"/>
        <v>35.06311360448808</v>
      </c>
      <c r="P717" s="79">
        <f t="shared" si="328"/>
        <v>17.53155680224404</v>
      </c>
      <c r="Q717" s="82">
        <f t="shared" si="329"/>
        <v>8.76577840112202</v>
      </c>
      <c r="S717" s="25">
        <f t="shared" si="330"/>
        <v>713</v>
      </c>
      <c r="T717" s="14">
        <f t="shared" si="331"/>
        <v>56.100981767180926</v>
      </c>
      <c r="U717" s="14">
        <f t="shared" si="332"/>
        <v>28.050490883590463</v>
      </c>
      <c r="V717" s="79">
        <f t="shared" si="333"/>
        <v>14.025245441795231</v>
      </c>
      <c r="W717" s="82">
        <f t="shared" si="334"/>
        <v>7.012622720897616</v>
      </c>
    </row>
    <row r="718" spans="1:23" ht="12.75">
      <c r="A718" s="25">
        <f t="shared" si="315"/>
        <v>714</v>
      </c>
      <c r="B718" s="14">
        <f t="shared" si="316"/>
        <v>93.36974789915966</v>
      </c>
      <c r="C718" s="14">
        <f t="shared" si="317"/>
        <v>46.68487394957983</v>
      </c>
      <c r="D718" s="79">
        <f t="shared" si="318"/>
        <v>23.342436974789916</v>
      </c>
      <c r="E718" s="82">
        <f t="shared" si="319"/>
        <v>11.671218487394958</v>
      </c>
      <c r="F718" s="13"/>
      <c r="G718" s="25">
        <f t="shared" si="320"/>
        <v>714</v>
      </c>
      <c r="H718" s="14">
        <f t="shared" si="321"/>
        <v>84.03361344537815</v>
      </c>
      <c r="I718" s="14">
        <f t="shared" si="322"/>
        <v>42.016806722689076</v>
      </c>
      <c r="J718" s="79">
        <f t="shared" si="323"/>
        <v>21.008403361344538</v>
      </c>
      <c r="K718" s="82">
        <f t="shared" si="324"/>
        <v>10.504201680672269</v>
      </c>
      <c r="M718" s="25">
        <f t="shared" si="325"/>
        <v>714</v>
      </c>
      <c r="N718" s="14">
        <f t="shared" si="326"/>
        <v>70.0280112044818</v>
      </c>
      <c r="O718" s="14">
        <f t="shared" si="327"/>
        <v>35.0140056022409</v>
      </c>
      <c r="P718" s="79">
        <f t="shared" si="328"/>
        <v>17.50700280112045</v>
      </c>
      <c r="Q718" s="82">
        <f t="shared" si="329"/>
        <v>8.753501400560225</v>
      </c>
      <c r="S718" s="25">
        <f t="shared" si="330"/>
        <v>714</v>
      </c>
      <c r="T718" s="14">
        <f t="shared" si="331"/>
        <v>56.022408963585434</v>
      </c>
      <c r="U718" s="14">
        <f t="shared" si="332"/>
        <v>28.011204481792717</v>
      </c>
      <c r="V718" s="79">
        <f t="shared" si="333"/>
        <v>14.005602240896359</v>
      </c>
      <c r="W718" s="82">
        <f t="shared" si="334"/>
        <v>7.002801120448179</v>
      </c>
    </row>
    <row r="719" spans="1:23" ht="12.75">
      <c r="A719" s="25">
        <f t="shared" si="315"/>
        <v>715</v>
      </c>
      <c r="B719" s="14">
        <f t="shared" si="316"/>
        <v>93.23916083916085</v>
      </c>
      <c r="C719" s="14">
        <f t="shared" si="317"/>
        <v>46.61958041958042</v>
      </c>
      <c r="D719" s="79">
        <f t="shared" si="318"/>
        <v>23.30979020979021</v>
      </c>
      <c r="E719" s="82">
        <f t="shared" si="319"/>
        <v>11.654895104895106</v>
      </c>
      <c r="F719" s="13"/>
      <c r="G719" s="25">
        <f t="shared" si="320"/>
        <v>715</v>
      </c>
      <c r="H719" s="14">
        <f t="shared" si="321"/>
        <v>83.91608391608392</v>
      </c>
      <c r="I719" s="14">
        <f t="shared" si="322"/>
        <v>41.95804195804196</v>
      </c>
      <c r="J719" s="79">
        <f t="shared" si="323"/>
        <v>20.97902097902098</v>
      </c>
      <c r="K719" s="82">
        <f t="shared" si="324"/>
        <v>10.48951048951049</v>
      </c>
      <c r="M719" s="25">
        <f t="shared" si="325"/>
        <v>715</v>
      </c>
      <c r="N719" s="14">
        <f t="shared" si="326"/>
        <v>69.93006993006993</v>
      </c>
      <c r="O719" s="14">
        <f t="shared" si="327"/>
        <v>34.96503496503497</v>
      </c>
      <c r="P719" s="79">
        <f t="shared" si="328"/>
        <v>17.482517482517483</v>
      </c>
      <c r="Q719" s="82">
        <f t="shared" si="329"/>
        <v>8.741258741258742</v>
      </c>
      <c r="S719" s="25">
        <f t="shared" si="330"/>
        <v>715</v>
      </c>
      <c r="T719" s="14">
        <f t="shared" si="331"/>
        <v>55.94405594405595</v>
      </c>
      <c r="U719" s="14">
        <f t="shared" si="332"/>
        <v>27.972027972027973</v>
      </c>
      <c r="V719" s="79">
        <f t="shared" si="333"/>
        <v>13.986013986013987</v>
      </c>
      <c r="W719" s="82">
        <f t="shared" si="334"/>
        <v>6.993006993006993</v>
      </c>
    </row>
    <row r="720" spans="1:23" ht="12.75">
      <c r="A720" s="25">
        <f t="shared" si="315"/>
        <v>716</v>
      </c>
      <c r="B720" s="14">
        <f t="shared" si="316"/>
        <v>93.10893854748603</v>
      </c>
      <c r="C720" s="14">
        <f t="shared" si="317"/>
        <v>46.55446927374302</v>
      </c>
      <c r="D720" s="79">
        <f t="shared" si="318"/>
        <v>23.27723463687151</v>
      </c>
      <c r="E720" s="82">
        <f t="shared" si="319"/>
        <v>11.638617318435754</v>
      </c>
      <c r="F720" s="13"/>
      <c r="G720" s="25">
        <f t="shared" si="320"/>
        <v>716</v>
      </c>
      <c r="H720" s="14">
        <f t="shared" si="321"/>
        <v>83.79888268156425</v>
      </c>
      <c r="I720" s="14">
        <f t="shared" si="322"/>
        <v>41.899441340782126</v>
      </c>
      <c r="J720" s="79">
        <f t="shared" si="323"/>
        <v>20.949720670391063</v>
      </c>
      <c r="K720" s="82">
        <f t="shared" si="324"/>
        <v>10.474860335195531</v>
      </c>
      <c r="M720" s="25">
        <f t="shared" si="325"/>
        <v>716</v>
      </c>
      <c r="N720" s="14">
        <f t="shared" si="326"/>
        <v>69.83240223463687</v>
      </c>
      <c r="O720" s="14">
        <f t="shared" si="327"/>
        <v>34.91620111731844</v>
      </c>
      <c r="P720" s="79">
        <f t="shared" si="328"/>
        <v>17.45810055865922</v>
      </c>
      <c r="Q720" s="82">
        <f t="shared" si="329"/>
        <v>8.72905027932961</v>
      </c>
      <c r="S720" s="25">
        <f t="shared" si="330"/>
        <v>716</v>
      </c>
      <c r="T720" s="14">
        <f t="shared" si="331"/>
        <v>55.865921787709496</v>
      </c>
      <c r="U720" s="14">
        <f t="shared" si="332"/>
        <v>27.932960893854748</v>
      </c>
      <c r="V720" s="79">
        <f t="shared" si="333"/>
        <v>13.966480446927374</v>
      </c>
      <c r="W720" s="82">
        <f t="shared" si="334"/>
        <v>6.983240223463687</v>
      </c>
    </row>
    <row r="721" spans="1:23" ht="12.75">
      <c r="A721" s="25">
        <f t="shared" si="315"/>
        <v>717</v>
      </c>
      <c r="B721" s="14">
        <f t="shared" si="316"/>
        <v>92.97907949790795</v>
      </c>
      <c r="C721" s="14">
        <f t="shared" si="317"/>
        <v>46.48953974895397</v>
      </c>
      <c r="D721" s="79">
        <f t="shared" si="318"/>
        <v>23.244769874476987</v>
      </c>
      <c r="E721" s="82">
        <f t="shared" si="319"/>
        <v>11.622384937238493</v>
      </c>
      <c r="F721" s="13"/>
      <c r="G721" s="25">
        <f t="shared" si="320"/>
        <v>717</v>
      </c>
      <c r="H721" s="14">
        <f t="shared" si="321"/>
        <v>83.68200836820084</v>
      </c>
      <c r="I721" s="14">
        <f t="shared" si="322"/>
        <v>41.84100418410042</v>
      </c>
      <c r="J721" s="79">
        <f t="shared" si="323"/>
        <v>20.92050209205021</v>
      </c>
      <c r="K721" s="82">
        <f t="shared" si="324"/>
        <v>10.460251046025105</v>
      </c>
      <c r="M721" s="25">
        <f t="shared" si="325"/>
        <v>717</v>
      </c>
      <c r="N721" s="14">
        <f t="shared" si="326"/>
        <v>69.7350069735007</v>
      </c>
      <c r="O721" s="14">
        <f t="shared" si="327"/>
        <v>34.86750348675035</v>
      </c>
      <c r="P721" s="79">
        <f t="shared" si="328"/>
        <v>17.433751743375176</v>
      </c>
      <c r="Q721" s="82">
        <f t="shared" si="329"/>
        <v>8.716875871687588</v>
      </c>
      <c r="S721" s="25">
        <f t="shared" si="330"/>
        <v>717</v>
      </c>
      <c r="T721" s="14">
        <f t="shared" si="331"/>
        <v>55.78800557880056</v>
      </c>
      <c r="U721" s="14">
        <f t="shared" si="332"/>
        <v>27.89400278940028</v>
      </c>
      <c r="V721" s="79">
        <f t="shared" si="333"/>
        <v>13.94700139470014</v>
      </c>
      <c r="W721" s="82">
        <f t="shared" si="334"/>
        <v>6.97350069735007</v>
      </c>
    </row>
    <row r="722" spans="1:23" ht="12.75">
      <c r="A722" s="25">
        <f t="shared" si="315"/>
        <v>718</v>
      </c>
      <c r="B722" s="14">
        <f t="shared" si="316"/>
        <v>92.84958217270194</v>
      </c>
      <c r="C722" s="14">
        <f t="shared" si="317"/>
        <v>46.42479108635097</v>
      </c>
      <c r="D722" s="79">
        <f t="shared" si="318"/>
        <v>23.212395543175486</v>
      </c>
      <c r="E722" s="82">
        <f t="shared" si="319"/>
        <v>11.606197771587743</v>
      </c>
      <c r="F722" s="13"/>
      <c r="G722" s="25">
        <f t="shared" si="320"/>
        <v>718</v>
      </c>
      <c r="H722" s="14">
        <f t="shared" si="321"/>
        <v>83.56545961002786</v>
      </c>
      <c r="I722" s="14">
        <f t="shared" si="322"/>
        <v>41.78272980501393</v>
      </c>
      <c r="J722" s="79">
        <f t="shared" si="323"/>
        <v>20.891364902506965</v>
      </c>
      <c r="K722" s="82">
        <f t="shared" si="324"/>
        <v>10.445682451253482</v>
      </c>
      <c r="M722" s="25">
        <f t="shared" si="325"/>
        <v>718</v>
      </c>
      <c r="N722" s="14">
        <f t="shared" si="326"/>
        <v>69.63788300835654</v>
      </c>
      <c r="O722" s="14">
        <f t="shared" si="327"/>
        <v>34.81894150417827</v>
      </c>
      <c r="P722" s="79">
        <f t="shared" si="328"/>
        <v>17.409470752089135</v>
      </c>
      <c r="Q722" s="82">
        <f t="shared" si="329"/>
        <v>8.704735376044567</v>
      </c>
      <c r="S722" s="25">
        <f t="shared" si="330"/>
        <v>718</v>
      </c>
      <c r="T722" s="14">
        <f t="shared" si="331"/>
        <v>55.710306406685234</v>
      </c>
      <c r="U722" s="14">
        <f t="shared" si="332"/>
        <v>27.855153203342617</v>
      </c>
      <c r="V722" s="79">
        <f t="shared" si="333"/>
        <v>13.927576601671309</v>
      </c>
      <c r="W722" s="82">
        <f t="shared" si="334"/>
        <v>6.963788300835654</v>
      </c>
    </row>
    <row r="723" spans="1:23" ht="12.75">
      <c r="A723" s="25">
        <f t="shared" si="315"/>
        <v>719</v>
      </c>
      <c r="B723" s="14">
        <f t="shared" si="316"/>
        <v>92.72044506258693</v>
      </c>
      <c r="C723" s="14">
        <f t="shared" si="317"/>
        <v>46.360222531293466</v>
      </c>
      <c r="D723" s="79">
        <f t="shared" si="318"/>
        <v>23.180111265646733</v>
      </c>
      <c r="E723" s="82">
        <f t="shared" si="319"/>
        <v>11.590055632823367</v>
      </c>
      <c r="F723" s="13"/>
      <c r="G723" s="25">
        <f t="shared" si="320"/>
        <v>719</v>
      </c>
      <c r="H723" s="14">
        <f t="shared" si="321"/>
        <v>83.44923504867872</v>
      </c>
      <c r="I723" s="14">
        <f t="shared" si="322"/>
        <v>41.72461752433936</v>
      </c>
      <c r="J723" s="79">
        <f t="shared" si="323"/>
        <v>20.86230876216968</v>
      </c>
      <c r="K723" s="82">
        <f t="shared" si="324"/>
        <v>10.43115438108484</v>
      </c>
      <c r="M723" s="25">
        <f t="shared" si="325"/>
        <v>719</v>
      </c>
      <c r="N723" s="14">
        <f t="shared" si="326"/>
        <v>69.54102920723227</v>
      </c>
      <c r="O723" s="14">
        <f t="shared" si="327"/>
        <v>34.770514603616135</v>
      </c>
      <c r="P723" s="79">
        <f t="shared" si="328"/>
        <v>17.385257301808068</v>
      </c>
      <c r="Q723" s="82">
        <f t="shared" si="329"/>
        <v>8.692628650904034</v>
      </c>
      <c r="S723" s="25">
        <f t="shared" si="330"/>
        <v>719</v>
      </c>
      <c r="T723" s="14">
        <f t="shared" si="331"/>
        <v>55.63282336578581</v>
      </c>
      <c r="U723" s="14">
        <f t="shared" si="332"/>
        <v>27.816411682892905</v>
      </c>
      <c r="V723" s="79">
        <f t="shared" si="333"/>
        <v>13.908205841446453</v>
      </c>
      <c r="W723" s="82">
        <f t="shared" si="334"/>
        <v>6.954102920723226</v>
      </c>
    </row>
    <row r="724" spans="1:23" ht="12.75">
      <c r="A724" s="25">
        <f t="shared" si="315"/>
        <v>720</v>
      </c>
      <c r="B724" s="14">
        <f t="shared" si="316"/>
        <v>92.59166666666667</v>
      </c>
      <c r="C724" s="14">
        <f t="shared" si="317"/>
        <v>46.295833333333334</v>
      </c>
      <c r="D724" s="79">
        <f t="shared" si="318"/>
        <v>23.147916666666667</v>
      </c>
      <c r="E724" s="82">
        <f t="shared" si="319"/>
        <v>11.573958333333334</v>
      </c>
      <c r="F724" s="13"/>
      <c r="G724" s="25">
        <f t="shared" si="320"/>
        <v>720</v>
      </c>
      <c r="H724" s="14">
        <f t="shared" si="321"/>
        <v>83.33333333333333</v>
      </c>
      <c r="I724" s="14">
        <f t="shared" si="322"/>
        <v>41.666666666666664</v>
      </c>
      <c r="J724" s="79">
        <f t="shared" si="323"/>
        <v>20.833333333333332</v>
      </c>
      <c r="K724" s="82">
        <f t="shared" si="324"/>
        <v>10.416666666666666</v>
      </c>
      <c r="M724" s="25">
        <f t="shared" si="325"/>
        <v>720</v>
      </c>
      <c r="N724" s="14">
        <f t="shared" si="326"/>
        <v>69.44444444444444</v>
      </c>
      <c r="O724" s="14">
        <f t="shared" si="327"/>
        <v>34.72222222222222</v>
      </c>
      <c r="P724" s="79">
        <f t="shared" si="328"/>
        <v>17.36111111111111</v>
      </c>
      <c r="Q724" s="82">
        <f t="shared" si="329"/>
        <v>8.680555555555555</v>
      </c>
      <c r="S724" s="25">
        <f t="shared" si="330"/>
        <v>720</v>
      </c>
      <c r="T724" s="14">
        <f t="shared" si="331"/>
        <v>55.55555555555556</v>
      </c>
      <c r="U724" s="14">
        <f t="shared" si="332"/>
        <v>27.77777777777778</v>
      </c>
      <c r="V724" s="79">
        <f t="shared" si="333"/>
        <v>13.88888888888889</v>
      </c>
      <c r="W724" s="82">
        <f t="shared" si="334"/>
        <v>6.944444444444445</v>
      </c>
    </row>
    <row r="725" spans="1:23" ht="12.75">
      <c r="A725" s="25">
        <f t="shared" si="315"/>
        <v>721</v>
      </c>
      <c r="B725" s="14">
        <f t="shared" si="316"/>
        <v>92.46324549237171</v>
      </c>
      <c r="C725" s="14">
        <f t="shared" si="317"/>
        <v>46.231622746185856</v>
      </c>
      <c r="D725" s="79">
        <f t="shared" si="318"/>
        <v>23.115811373092928</v>
      </c>
      <c r="E725" s="82">
        <f t="shared" si="319"/>
        <v>11.557905686546464</v>
      </c>
      <c r="F725" s="13"/>
      <c r="G725" s="25">
        <f t="shared" si="320"/>
        <v>721</v>
      </c>
      <c r="H725" s="14">
        <f t="shared" si="321"/>
        <v>83.21775312066575</v>
      </c>
      <c r="I725" s="14">
        <f t="shared" si="322"/>
        <v>41.608876560332874</v>
      </c>
      <c r="J725" s="79">
        <f t="shared" si="323"/>
        <v>20.804438280166437</v>
      </c>
      <c r="K725" s="82">
        <f t="shared" si="324"/>
        <v>10.402219140083218</v>
      </c>
      <c r="M725" s="25">
        <f t="shared" si="325"/>
        <v>721</v>
      </c>
      <c r="N725" s="14">
        <f t="shared" si="326"/>
        <v>69.34812760055479</v>
      </c>
      <c r="O725" s="14">
        <f t="shared" si="327"/>
        <v>34.674063800277395</v>
      </c>
      <c r="P725" s="79">
        <f t="shared" si="328"/>
        <v>17.337031900138697</v>
      </c>
      <c r="Q725" s="82">
        <f t="shared" si="329"/>
        <v>8.668515950069349</v>
      </c>
      <c r="S725" s="25">
        <f t="shared" si="330"/>
        <v>721</v>
      </c>
      <c r="T725" s="14">
        <f t="shared" si="331"/>
        <v>55.478502080443825</v>
      </c>
      <c r="U725" s="14">
        <f t="shared" si="332"/>
        <v>27.739251040221912</v>
      </c>
      <c r="V725" s="79">
        <f t="shared" si="333"/>
        <v>13.869625520110956</v>
      </c>
      <c r="W725" s="82">
        <f t="shared" si="334"/>
        <v>6.934812760055478</v>
      </c>
    </row>
    <row r="726" spans="1:23" ht="12.75">
      <c r="A726" s="25">
        <f t="shared" si="315"/>
        <v>722</v>
      </c>
      <c r="B726" s="14">
        <f t="shared" si="316"/>
        <v>92.33518005540166</v>
      </c>
      <c r="C726" s="14">
        <f t="shared" si="317"/>
        <v>46.16759002770083</v>
      </c>
      <c r="D726" s="79">
        <f t="shared" si="318"/>
        <v>23.083795013850416</v>
      </c>
      <c r="E726" s="82">
        <f t="shared" si="319"/>
        <v>11.541897506925208</v>
      </c>
      <c r="F726" s="13"/>
      <c r="G726" s="25">
        <f t="shared" si="320"/>
        <v>722</v>
      </c>
      <c r="H726" s="14">
        <f t="shared" si="321"/>
        <v>83.10249307479225</v>
      </c>
      <c r="I726" s="14">
        <f t="shared" si="322"/>
        <v>41.551246537396125</v>
      </c>
      <c r="J726" s="79">
        <f t="shared" si="323"/>
        <v>20.775623268698062</v>
      </c>
      <c r="K726" s="82">
        <f t="shared" si="324"/>
        <v>10.387811634349031</v>
      </c>
      <c r="M726" s="25">
        <f t="shared" si="325"/>
        <v>722</v>
      </c>
      <c r="N726" s="14">
        <f t="shared" si="326"/>
        <v>69.25207756232687</v>
      </c>
      <c r="O726" s="14">
        <f t="shared" si="327"/>
        <v>34.62603878116344</v>
      </c>
      <c r="P726" s="79">
        <f t="shared" si="328"/>
        <v>17.31301939058172</v>
      </c>
      <c r="Q726" s="82">
        <f t="shared" si="329"/>
        <v>8.65650969529086</v>
      </c>
      <c r="S726" s="25">
        <f t="shared" si="330"/>
        <v>722</v>
      </c>
      <c r="T726" s="14">
        <f t="shared" si="331"/>
        <v>55.40166204986149</v>
      </c>
      <c r="U726" s="14">
        <f t="shared" si="332"/>
        <v>27.700831024930746</v>
      </c>
      <c r="V726" s="79">
        <f t="shared" si="333"/>
        <v>13.850415512465373</v>
      </c>
      <c r="W726" s="82">
        <f t="shared" si="334"/>
        <v>6.925207756232687</v>
      </c>
    </row>
    <row r="727" spans="1:23" ht="12.75">
      <c r="A727" s="25">
        <f t="shared" si="315"/>
        <v>723</v>
      </c>
      <c r="B727" s="14">
        <f t="shared" si="316"/>
        <v>92.20746887966806</v>
      </c>
      <c r="C727" s="14">
        <f t="shared" si="317"/>
        <v>46.10373443983403</v>
      </c>
      <c r="D727" s="79">
        <f t="shared" si="318"/>
        <v>23.051867219917014</v>
      </c>
      <c r="E727" s="82">
        <f t="shared" si="319"/>
        <v>11.525933609958507</v>
      </c>
      <c r="F727" s="13"/>
      <c r="G727" s="25">
        <f t="shared" si="320"/>
        <v>723</v>
      </c>
      <c r="H727" s="14">
        <f t="shared" si="321"/>
        <v>82.98755186721992</v>
      </c>
      <c r="I727" s="14">
        <f t="shared" si="322"/>
        <v>41.49377593360996</v>
      </c>
      <c r="J727" s="79">
        <f t="shared" si="323"/>
        <v>20.74688796680498</v>
      </c>
      <c r="K727" s="82">
        <f t="shared" si="324"/>
        <v>10.37344398340249</v>
      </c>
      <c r="M727" s="25">
        <f t="shared" si="325"/>
        <v>723</v>
      </c>
      <c r="N727" s="14">
        <f t="shared" si="326"/>
        <v>69.15629322268326</v>
      </c>
      <c r="O727" s="14">
        <f t="shared" si="327"/>
        <v>34.57814661134163</v>
      </c>
      <c r="P727" s="79">
        <f t="shared" si="328"/>
        <v>17.289073305670815</v>
      </c>
      <c r="Q727" s="82">
        <f t="shared" si="329"/>
        <v>8.644536652835408</v>
      </c>
      <c r="S727" s="25">
        <f t="shared" si="330"/>
        <v>723</v>
      </c>
      <c r="T727" s="14">
        <f t="shared" si="331"/>
        <v>55.325034578146614</v>
      </c>
      <c r="U727" s="14">
        <f t="shared" si="332"/>
        <v>27.662517289073307</v>
      </c>
      <c r="V727" s="79">
        <f t="shared" si="333"/>
        <v>13.831258644536653</v>
      </c>
      <c r="W727" s="82">
        <f t="shared" si="334"/>
        <v>6.915629322268327</v>
      </c>
    </row>
    <row r="728" spans="1:23" ht="12.75">
      <c r="A728" s="25">
        <f t="shared" si="315"/>
        <v>724</v>
      </c>
      <c r="B728" s="14">
        <f t="shared" si="316"/>
        <v>92.08011049723757</v>
      </c>
      <c r="C728" s="14">
        <f t="shared" si="317"/>
        <v>46.040055248618785</v>
      </c>
      <c r="D728" s="79">
        <f t="shared" si="318"/>
        <v>23.020027624309392</v>
      </c>
      <c r="E728" s="82">
        <f t="shared" si="319"/>
        <v>11.510013812154696</v>
      </c>
      <c r="F728" s="13"/>
      <c r="G728" s="25">
        <f t="shared" si="320"/>
        <v>724</v>
      </c>
      <c r="H728" s="14">
        <f t="shared" si="321"/>
        <v>82.87292817679558</v>
      </c>
      <c r="I728" s="14">
        <f t="shared" si="322"/>
        <v>41.43646408839779</v>
      </c>
      <c r="J728" s="79">
        <f t="shared" si="323"/>
        <v>20.718232044198896</v>
      </c>
      <c r="K728" s="82">
        <f t="shared" si="324"/>
        <v>10.359116022099448</v>
      </c>
      <c r="M728" s="25">
        <f t="shared" si="325"/>
        <v>724</v>
      </c>
      <c r="N728" s="14">
        <f t="shared" si="326"/>
        <v>69.06077348066299</v>
      </c>
      <c r="O728" s="14">
        <f t="shared" si="327"/>
        <v>34.530386740331494</v>
      </c>
      <c r="P728" s="79">
        <f t="shared" si="328"/>
        <v>17.265193370165747</v>
      </c>
      <c r="Q728" s="82">
        <f t="shared" si="329"/>
        <v>8.632596685082873</v>
      </c>
      <c r="S728" s="25">
        <f t="shared" si="330"/>
        <v>724</v>
      </c>
      <c r="T728" s="14">
        <f t="shared" si="331"/>
        <v>55.248618784530386</v>
      </c>
      <c r="U728" s="14">
        <f t="shared" si="332"/>
        <v>27.624309392265193</v>
      </c>
      <c r="V728" s="79">
        <f t="shared" si="333"/>
        <v>13.812154696132596</v>
      </c>
      <c r="W728" s="82">
        <f t="shared" si="334"/>
        <v>6.906077348066298</v>
      </c>
    </row>
    <row r="729" spans="1:23" ht="12.75">
      <c r="A729" s="25">
        <f t="shared" si="315"/>
        <v>725</v>
      </c>
      <c r="B729" s="14">
        <f t="shared" si="316"/>
        <v>91.95310344827587</v>
      </c>
      <c r="C729" s="14">
        <f t="shared" si="317"/>
        <v>45.976551724137934</v>
      </c>
      <c r="D729" s="79">
        <f t="shared" si="318"/>
        <v>22.988275862068967</v>
      </c>
      <c r="E729" s="82">
        <f t="shared" si="319"/>
        <v>11.494137931034484</v>
      </c>
      <c r="F729" s="13"/>
      <c r="G729" s="25">
        <f t="shared" si="320"/>
        <v>725</v>
      </c>
      <c r="H729" s="14">
        <f t="shared" si="321"/>
        <v>82.75862068965517</v>
      </c>
      <c r="I729" s="14">
        <f t="shared" si="322"/>
        <v>41.37931034482759</v>
      </c>
      <c r="J729" s="79">
        <f t="shared" si="323"/>
        <v>20.689655172413794</v>
      </c>
      <c r="K729" s="82">
        <f t="shared" si="324"/>
        <v>10.344827586206897</v>
      </c>
      <c r="M729" s="25">
        <f t="shared" si="325"/>
        <v>725</v>
      </c>
      <c r="N729" s="14">
        <f t="shared" si="326"/>
        <v>68.96551724137932</v>
      </c>
      <c r="O729" s="14">
        <f t="shared" si="327"/>
        <v>34.48275862068966</v>
      </c>
      <c r="P729" s="79">
        <f t="shared" si="328"/>
        <v>17.24137931034483</v>
      </c>
      <c r="Q729" s="82">
        <f t="shared" si="329"/>
        <v>8.620689655172415</v>
      </c>
      <c r="S729" s="25">
        <f t="shared" si="330"/>
        <v>725</v>
      </c>
      <c r="T729" s="14">
        <f t="shared" si="331"/>
        <v>55.172413793103445</v>
      </c>
      <c r="U729" s="14">
        <f t="shared" si="332"/>
        <v>27.586206896551722</v>
      </c>
      <c r="V729" s="79">
        <f t="shared" si="333"/>
        <v>13.793103448275861</v>
      </c>
      <c r="W729" s="82">
        <f t="shared" si="334"/>
        <v>6.896551724137931</v>
      </c>
    </row>
    <row r="730" spans="1:23" ht="12.75">
      <c r="A730" s="25">
        <f t="shared" si="315"/>
        <v>726</v>
      </c>
      <c r="B730" s="14">
        <f t="shared" si="316"/>
        <v>91.82644628099173</v>
      </c>
      <c r="C730" s="14">
        <f t="shared" si="317"/>
        <v>45.913223140495866</v>
      </c>
      <c r="D730" s="79">
        <f t="shared" si="318"/>
        <v>22.956611570247933</v>
      </c>
      <c r="E730" s="82">
        <f t="shared" si="319"/>
        <v>11.478305785123966</v>
      </c>
      <c r="F730" s="13"/>
      <c r="G730" s="25">
        <f t="shared" si="320"/>
        <v>726</v>
      </c>
      <c r="H730" s="14">
        <f t="shared" si="321"/>
        <v>82.64462809917356</v>
      </c>
      <c r="I730" s="14">
        <f t="shared" si="322"/>
        <v>41.32231404958678</v>
      </c>
      <c r="J730" s="79">
        <f t="shared" si="323"/>
        <v>20.66115702479339</v>
      </c>
      <c r="K730" s="82">
        <f t="shared" si="324"/>
        <v>10.330578512396695</v>
      </c>
      <c r="M730" s="25">
        <f t="shared" si="325"/>
        <v>726</v>
      </c>
      <c r="N730" s="14">
        <f t="shared" si="326"/>
        <v>68.87052341597796</v>
      </c>
      <c r="O730" s="14">
        <f t="shared" si="327"/>
        <v>34.43526170798898</v>
      </c>
      <c r="P730" s="79">
        <f t="shared" si="328"/>
        <v>17.21763085399449</v>
      </c>
      <c r="Q730" s="82">
        <f t="shared" si="329"/>
        <v>8.608815426997245</v>
      </c>
      <c r="S730" s="25">
        <f t="shared" si="330"/>
        <v>726</v>
      </c>
      <c r="T730" s="14">
        <f t="shared" si="331"/>
        <v>55.09641873278237</v>
      </c>
      <c r="U730" s="14">
        <f t="shared" si="332"/>
        <v>27.548209366391184</v>
      </c>
      <c r="V730" s="79">
        <f t="shared" si="333"/>
        <v>13.774104683195592</v>
      </c>
      <c r="W730" s="82">
        <f t="shared" si="334"/>
        <v>6.887052341597796</v>
      </c>
    </row>
    <row r="731" spans="1:23" ht="12.75">
      <c r="A731" s="25">
        <f t="shared" si="315"/>
        <v>727</v>
      </c>
      <c r="B731" s="14">
        <f t="shared" si="316"/>
        <v>91.70013755158185</v>
      </c>
      <c r="C731" s="14">
        <f t="shared" si="317"/>
        <v>45.85006877579092</v>
      </c>
      <c r="D731" s="79">
        <f t="shared" si="318"/>
        <v>22.92503438789546</v>
      </c>
      <c r="E731" s="82">
        <f t="shared" si="319"/>
        <v>11.46251719394773</v>
      </c>
      <c r="F731" s="13"/>
      <c r="G731" s="25">
        <f t="shared" si="320"/>
        <v>727</v>
      </c>
      <c r="H731" s="14">
        <f t="shared" si="321"/>
        <v>82.53094910591471</v>
      </c>
      <c r="I731" s="14">
        <f t="shared" si="322"/>
        <v>41.26547455295736</v>
      </c>
      <c r="J731" s="79">
        <f t="shared" si="323"/>
        <v>20.63273727647868</v>
      </c>
      <c r="K731" s="82">
        <f t="shared" si="324"/>
        <v>10.31636863823934</v>
      </c>
      <c r="M731" s="25">
        <f t="shared" si="325"/>
        <v>727</v>
      </c>
      <c r="N731" s="14">
        <f t="shared" si="326"/>
        <v>68.7757909215956</v>
      </c>
      <c r="O731" s="14">
        <f t="shared" si="327"/>
        <v>34.3878954607978</v>
      </c>
      <c r="P731" s="79">
        <f t="shared" si="328"/>
        <v>17.1939477303989</v>
      </c>
      <c r="Q731" s="82">
        <f t="shared" si="329"/>
        <v>8.59697386519945</v>
      </c>
      <c r="S731" s="25">
        <f t="shared" si="330"/>
        <v>727</v>
      </c>
      <c r="T731" s="14">
        <f t="shared" si="331"/>
        <v>55.02063273727648</v>
      </c>
      <c r="U731" s="14">
        <f t="shared" si="332"/>
        <v>27.51031636863824</v>
      </c>
      <c r="V731" s="79">
        <f t="shared" si="333"/>
        <v>13.75515818431912</v>
      </c>
      <c r="W731" s="82">
        <f t="shared" si="334"/>
        <v>6.87757909215956</v>
      </c>
    </row>
    <row r="732" spans="1:23" ht="12.75">
      <c r="A732" s="25">
        <f t="shared" si="315"/>
        <v>728</v>
      </c>
      <c r="B732" s="14">
        <f t="shared" si="316"/>
        <v>91.57417582417582</v>
      </c>
      <c r="C732" s="14">
        <f t="shared" si="317"/>
        <v>45.78708791208791</v>
      </c>
      <c r="D732" s="79">
        <f t="shared" si="318"/>
        <v>22.893543956043956</v>
      </c>
      <c r="E732" s="82">
        <f t="shared" si="319"/>
        <v>11.446771978021978</v>
      </c>
      <c r="F732" s="13"/>
      <c r="G732" s="25">
        <f t="shared" si="320"/>
        <v>728</v>
      </c>
      <c r="H732" s="14">
        <f t="shared" si="321"/>
        <v>82.41758241758242</v>
      </c>
      <c r="I732" s="14">
        <f t="shared" si="322"/>
        <v>41.20879120879121</v>
      </c>
      <c r="J732" s="79">
        <f t="shared" si="323"/>
        <v>20.604395604395606</v>
      </c>
      <c r="K732" s="82">
        <f t="shared" si="324"/>
        <v>10.302197802197803</v>
      </c>
      <c r="M732" s="25">
        <f t="shared" si="325"/>
        <v>728</v>
      </c>
      <c r="N732" s="14">
        <f t="shared" si="326"/>
        <v>68.68131868131869</v>
      </c>
      <c r="O732" s="14">
        <f t="shared" si="327"/>
        <v>34.34065934065934</v>
      </c>
      <c r="P732" s="79">
        <f t="shared" si="328"/>
        <v>17.17032967032967</v>
      </c>
      <c r="Q732" s="82">
        <f t="shared" si="329"/>
        <v>8.585164835164836</v>
      </c>
      <c r="S732" s="25">
        <f t="shared" si="330"/>
        <v>728</v>
      </c>
      <c r="T732" s="14">
        <f t="shared" si="331"/>
        <v>54.94505494505494</v>
      </c>
      <c r="U732" s="14">
        <f t="shared" si="332"/>
        <v>27.47252747252747</v>
      </c>
      <c r="V732" s="79">
        <f t="shared" si="333"/>
        <v>13.736263736263735</v>
      </c>
      <c r="W732" s="82">
        <f t="shared" si="334"/>
        <v>6.868131868131868</v>
      </c>
    </row>
    <row r="733" spans="1:23" ht="12.75">
      <c r="A733" s="25">
        <f t="shared" si="315"/>
        <v>729</v>
      </c>
      <c r="B733" s="14">
        <f t="shared" si="316"/>
        <v>91.44855967078189</v>
      </c>
      <c r="C733" s="14">
        <f t="shared" si="317"/>
        <v>45.724279835390945</v>
      </c>
      <c r="D733" s="79">
        <f t="shared" si="318"/>
        <v>22.862139917695472</v>
      </c>
      <c r="E733" s="82">
        <f t="shared" si="319"/>
        <v>11.431069958847736</v>
      </c>
      <c r="F733" s="13"/>
      <c r="G733" s="25">
        <f t="shared" si="320"/>
        <v>729</v>
      </c>
      <c r="H733" s="14">
        <f t="shared" si="321"/>
        <v>82.3045267489712</v>
      </c>
      <c r="I733" s="14">
        <f t="shared" si="322"/>
        <v>41.1522633744856</v>
      </c>
      <c r="J733" s="79">
        <f t="shared" si="323"/>
        <v>20.5761316872428</v>
      </c>
      <c r="K733" s="82">
        <f t="shared" si="324"/>
        <v>10.2880658436214</v>
      </c>
      <c r="M733" s="25">
        <f t="shared" si="325"/>
        <v>729</v>
      </c>
      <c r="N733" s="14">
        <f t="shared" si="326"/>
        <v>68.58710562414267</v>
      </c>
      <c r="O733" s="14">
        <f t="shared" si="327"/>
        <v>34.29355281207133</v>
      </c>
      <c r="P733" s="79">
        <f t="shared" si="328"/>
        <v>17.146776406035666</v>
      </c>
      <c r="Q733" s="82">
        <f t="shared" si="329"/>
        <v>8.573388203017833</v>
      </c>
      <c r="S733" s="25">
        <f t="shared" si="330"/>
        <v>729</v>
      </c>
      <c r="T733" s="14">
        <f t="shared" si="331"/>
        <v>54.869684499314126</v>
      </c>
      <c r="U733" s="14">
        <f t="shared" si="332"/>
        <v>27.434842249657063</v>
      </c>
      <c r="V733" s="79">
        <f t="shared" si="333"/>
        <v>13.717421124828531</v>
      </c>
      <c r="W733" s="82">
        <f t="shared" si="334"/>
        <v>6.858710562414266</v>
      </c>
    </row>
    <row r="734" spans="1:23" ht="12.75">
      <c r="A734" s="25">
        <f t="shared" si="315"/>
        <v>730</v>
      </c>
      <c r="B734" s="14">
        <f t="shared" si="316"/>
        <v>91.32328767123288</v>
      </c>
      <c r="C734" s="14">
        <f t="shared" si="317"/>
        <v>45.66164383561644</v>
      </c>
      <c r="D734" s="79">
        <f t="shared" si="318"/>
        <v>22.83082191780822</v>
      </c>
      <c r="E734" s="82">
        <f t="shared" si="319"/>
        <v>11.41541095890411</v>
      </c>
      <c r="F734" s="13"/>
      <c r="G734" s="25">
        <f t="shared" si="320"/>
        <v>730</v>
      </c>
      <c r="H734" s="14">
        <f t="shared" si="321"/>
        <v>82.1917808219178</v>
      </c>
      <c r="I734" s="14">
        <f t="shared" si="322"/>
        <v>41.0958904109589</v>
      </c>
      <c r="J734" s="79">
        <f t="shared" si="323"/>
        <v>20.54794520547945</v>
      </c>
      <c r="K734" s="82">
        <f t="shared" si="324"/>
        <v>10.273972602739725</v>
      </c>
      <c r="M734" s="25">
        <f t="shared" si="325"/>
        <v>730</v>
      </c>
      <c r="N734" s="14">
        <f t="shared" si="326"/>
        <v>68.4931506849315</v>
      </c>
      <c r="O734" s="14">
        <f t="shared" si="327"/>
        <v>34.24657534246575</v>
      </c>
      <c r="P734" s="79">
        <f t="shared" si="328"/>
        <v>17.123287671232877</v>
      </c>
      <c r="Q734" s="82">
        <f t="shared" si="329"/>
        <v>8.561643835616438</v>
      </c>
      <c r="S734" s="25">
        <f t="shared" si="330"/>
        <v>730</v>
      </c>
      <c r="T734" s="14">
        <f t="shared" si="331"/>
        <v>54.794520547945204</v>
      </c>
      <c r="U734" s="14">
        <f t="shared" si="332"/>
        <v>27.397260273972602</v>
      </c>
      <c r="V734" s="79">
        <f t="shared" si="333"/>
        <v>13.698630136986301</v>
      </c>
      <c r="W734" s="82">
        <f t="shared" si="334"/>
        <v>6.8493150684931505</v>
      </c>
    </row>
    <row r="735" spans="1:23" ht="12.75">
      <c r="A735" s="25">
        <f t="shared" si="315"/>
        <v>731</v>
      </c>
      <c r="B735" s="14">
        <f t="shared" si="316"/>
        <v>91.1983584131327</v>
      </c>
      <c r="C735" s="14">
        <f t="shared" si="317"/>
        <v>45.59917920656635</v>
      </c>
      <c r="D735" s="79">
        <f t="shared" si="318"/>
        <v>22.799589603283174</v>
      </c>
      <c r="E735" s="82">
        <f t="shared" si="319"/>
        <v>11.399794801641587</v>
      </c>
      <c r="F735" s="13"/>
      <c r="G735" s="25">
        <f t="shared" si="320"/>
        <v>731</v>
      </c>
      <c r="H735" s="14">
        <f t="shared" si="321"/>
        <v>82.07934336525308</v>
      </c>
      <c r="I735" s="14">
        <f t="shared" si="322"/>
        <v>41.03967168262654</v>
      </c>
      <c r="J735" s="79">
        <f t="shared" si="323"/>
        <v>20.51983584131327</v>
      </c>
      <c r="K735" s="82">
        <f t="shared" si="324"/>
        <v>10.259917920656635</v>
      </c>
      <c r="M735" s="25">
        <f t="shared" si="325"/>
        <v>731</v>
      </c>
      <c r="N735" s="14">
        <f t="shared" si="326"/>
        <v>68.39945280437756</v>
      </c>
      <c r="O735" s="14">
        <f t="shared" si="327"/>
        <v>34.19972640218878</v>
      </c>
      <c r="P735" s="79">
        <f t="shared" si="328"/>
        <v>17.09986320109439</v>
      </c>
      <c r="Q735" s="82">
        <f t="shared" si="329"/>
        <v>8.549931600547195</v>
      </c>
      <c r="S735" s="25">
        <f t="shared" si="330"/>
        <v>731</v>
      </c>
      <c r="T735" s="14">
        <f t="shared" si="331"/>
        <v>54.719562243502054</v>
      </c>
      <c r="U735" s="14">
        <f t="shared" si="332"/>
        <v>27.359781121751027</v>
      </c>
      <c r="V735" s="79">
        <f t="shared" si="333"/>
        <v>13.679890560875513</v>
      </c>
      <c r="W735" s="82">
        <f t="shared" si="334"/>
        <v>6.839945280437757</v>
      </c>
    </row>
    <row r="736" spans="1:23" ht="12.75">
      <c r="A736" s="25">
        <f t="shared" si="315"/>
        <v>732</v>
      </c>
      <c r="B736" s="14">
        <f t="shared" si="316"/>
        <v>91.07377049180327</v>
      </c>
      <c r="C736" s="14">
        <f t="shared" si="317"/>
        <v>45.53688524590164</v>
      </c>
      <c r="D736" s="79">
        <f t="shared" si="318"/>
        <v>22.76844262295082</v>
      </c>
      <c r="E736" s="82">
        <f t="shared" si="319"/>
        <v>11.38422131147541</v>
      </c>
      <c r="F736" s="13"/>
      <c r="G736" s="25">
        <f t="shared" si="320"/>
        <v>732</v>
      </c>
      <c r="H736" s="14">
        <f t="shared" si="321"/>
        <v>81.9672131147541</v>
      </c>
      <c r="I736" s="14">
        <f t="shared" si="322"/>
        <v>40.98360655737705</v>
      </c>
      <c r="J736" s="79">
        <f t="shared" si="323"/>
        <v>20.491803278688526</v>
      </c>
      <c r="K736" s="82">
        <f t="shared" si="324"/>
        <v>10.245901639344263</v>
      </c>
      <c r="M736" s="25">
        <f t="shared" si="325"/>
        <v>732</v>
      </c>
      <c r="N736" s="14">
        <f t="shared" si="326"/>
        <v>68.30601092896175</v>
      </c>
      <c r="O736" s="14">
        <f t="shared" si="327"/>
        <v>34.15300546448088</v>
      </c>
      <c r="P736" s="79">
        <f t="shared" si="328"/>
        <v>17.07650273224044</v>
      </c>
      <c r="Q736" s="82">
        <f t="shared" si="329"/>
        <v>8.53825136612022</v>
      </c>
      <c r="S736" s="25">
        <f t="shared" si="330"/>
        <v>732</v>
      </c>
      <c r="T736" s="14">
        <f t="shared" si="331"/>
        <v>54.6448087431694</v>
      </c>
      <c r="U736" s="14">
        <f t="shared" si="332"/>
        <v>27.3224043715847</v>
      </c>
      <c r="V736" s="79">
        <f t="shared" si="333"/>
        <v>13.66120218579235</v>
      </c>
      <c r="W736" s="82">
        <f t="shared" si="334"/>
        <v>6.830601092896175</v>
      </c>
    </row>
    <row r="737" spans="1:23" ht="12.75">
      <c r="A737" s="25">
        <f t="shared" si="315"/>
        <v>733</v>
      </c>
      <c r="B737" s="14">
        <f t="shared" si="316"/>
        <v>90.94952251023193</v>
      </c>
      <c r="C737" s="14">
        <f t="shared" si="317"/>
        <v>45.474761255115965</v>
      </c>
      <c r="D737" s="79">
        <f t="shared" si="318"/>
        <v>22.737380627557982</v>
      </c>
      <c r="E737" s="82">
        <f t="shared" si="319"/>
        <v>11.368690313778991</v>
      </c>
      <c r="F737" s="13"/>
      <c r="G737" s="25">
        <f t="shared" si="320"/>
        <v>733</v>
      </c>
      <c r="H737" s="14">
        <f t="shared" si="321"/>
        <v>81.85538881309687</v>
      </c>
      <c r="I737" s="14">
        <f t="shared" si="322"/>
        <v>40.92769440654843</v>
      </c>
      <c r="J737" s="79">
        <f t="shared" si="323"/>
        <v>20.463847203274216</v>
      </c>
      <c r="K737" s="82">
        <f t="shared" si="324"/>
        <v>10.231923601637108</v>
      </c>
      <c r="M737" s="25">
        <f t="shared" si="325"/>
        <v>733</v>
      </c>
      <c r="N737" s="14">
        <f t="shared" si="326"/>
        <v>68.21282401091405</v>
      </c>
      <c r="O737" s="14">
        <f t="shared" si="327"/>
        <v>34.106412005457024</v>
      </c>
      <c r="P737" s="79">
        <f t="shared" si="328"/>
        <v>17.053206002728512</v>
      </c>
      <c r="Q737" s="82">
        <f t="shared" si="329"/>
        <v>8.526603001364256</v>
      </c>
      <c r="S737" s="25">
        <f t="shared" si="330"/>
        <v>733</v>
      </c>
      <c r="T737" s="14">
        <f t="shared" si="331"/>
        <v>54.570259208731244</v>
      </c>
      <c r="U737" s="14">
        <f t="shared" si="332"/>
        <v>27.285129604365622</v>
      </c>
      <c r="V737" s="79">
        <f t="shared" si="333"/>
        <v>13.642564802182811</v>
      </c>
      <c r="W737" s="82">
        <f t="shared" si="334"/>
        <v>6.8212824010914055</v>
      </c>
    </row>
    <row r="738" spans="1:23" ht="12.75">
      <c r="A738" s="25">
        <f t="shared" si="315"/>
        <v>734</v>
      </c>
      <c r="B738" s="14">
        <f t="shared" si="316"/>
        <v>90.82561307901908</v>
      </c>
      <c r="C738" s="14">
        <f t="shared" si="317"/>
        <v>45.41280653950954</v>
      </c>
      <c r="D738" s="79">
        <f t="shared" si="318"/>
        <v>22.70640326975477</v>
      </c>
      <c r="E738" s="82">
        <f t="shared" si="319"/>
        <v>11.353201634877385</v>
      </c>
      <c r="F738" s="16"/>
      <c r="G738" s="25">
        <f t="shared" si="320"/>
        <v>734</v>
      </c>
      <c r="H738" s="14">
        <f t="shared" si="321"/>
        <v>81.74386920980926</v>
      </c>
      <c r="I738" s="14">
        <f t="shared" si="322"/>
        <v>40.87193460490463</v>
      </c>
      <c r="J738" s="79">
        <f t="shared" si="323"/>
        <v>20.435967302452315</v>
      </c>
      <c r="K738" s="82">
        <f t="shared" si="324"/>
        <v>10.217983651226158</v>
      </c>
      <c r="M738" s="25">
        <f t="shared" si="325"/>
        <v>734</v>
      </c>
      <c r="N738" s="14">
        <f t="shared" si="326"/>
        <v>68.11989100817439</v>
      </c>
      <c r="O738" s="14">
        <f t="shared" si="327"/>
        <v>34.059945504087196</v>
      </c>
      <c r="P738" s="79">
        <f t="shared" si="328"/>
        <v>17.029972752043598</v>
      </c>
      <c r="Q738" s="82">
        <f t="shared" si="329"/>
        <v>8.514986376021799</v>
      </c>
      <c r="S738" s="25">
        <f t="shared" si="330"/>
        <v>734</v>
      </c>
      <c r="T738" s="14">
        <f t="shared" si="331"/>
        <v>54.49591280653951</v>
      </c>
      <c r="U738" s="14">
        <f t="shared" si="332"/>
        <v>27.247956403269754</v>
      </c>
      <c r="V738" s="79">
        <f t="shared" si="333"/>
        <v>13.623978201634877</v>
      </c>
      <c r="W738" s="82">
        <f t="shared" si="334"/>
        <v>6.8119891008174385</v>
      </c>
    </row>
    <row r="739" spans="1:23" ht="12.75">
      <c r="A739" s="25">
        <f t="shared" si="315"/>
        <v>735</v>
      </c>
      <c r="B739" s="14">
        <f t="shared" si="316"/>
        <v>90.70204081632653</v>
      </c>
      <c r="C739" s="14">
        <f t="shared" si="317"/>
        <v>45.351020408163265</v>
      </c>
      <c r="D739" s="79">
        <f t="shared" si="318"/>
        <v>22.675510204081633</v>
      </c>
      <c r="E739" s="82">
        <f t="shared" si="319"/>
        <v>11.337755102040816</v>
      </c>
      <c r="F739" s="16"/>
      <c r="G739" s="25">
        <f t="shared" si="320"/>
        <v>735</v>
      </c>
      <c r="H739" s="14">
        <f t="shared" si="321"/>
        <v>81.63265306122449</v>
      </c>
      <c r="I739" s="14">
        <f t="shared" si="322"/>
        <v>40.816326530612244</v>
      </c>
      <c r="J739" s="79">
        <f t="shared" si="323"/>
        <v>20.408163265306122</v>
      </c>
      <c r="K739" s="82">
        <f t="shared" si="324"/>
        <v>10.204081632653061</v>
      </c>
      <c r="M739" s="25">
        <f t="shared" si="325"/>
        <v>735</v>
      </c>
      <c r="N739" s="14">
        <f t="shared" si="326"/>
        <v>68.02721088435374</v>
      </c>
      <c r="O739" s="14">
        <f t="shared" si="327"/>
        <v>34.01360544217687</v>
      </c>
      <c r="P739" s="79">
        <f t="shared" si="328"/>
        <v>17.006802721088434</v>
      </c>
      <c r="Q739" s="82">
        <f t="shared" si="329"/>
        <v>8.503401360544217</v>
      </c>
      <c r="S739" s="25">
        <f t="shared" si="330"/>
        <v>735</v>
      </c>
      <c r="T739" s="14">
        <f t="shared" si="331"/>
        <v>54.42176870748299</v>
      </c>
      <c r="U739" s="14">
        <f t="shared" si="332"/>
        <v>27.210884353741495</v>
      </c>
      <c r="V739" s="79">
        <f t="shared" si="333"/>
        <v>13.605442176870747</v>
      </c>
      <c r="W739" s="82">
        <f t="shared" si="334"/>
        <v>6.802721088435374</v>
      </c>
    </row>
    <row r="740" spans="1:23" ht="12.75">
      <c r="A740" s="25">
        <f t="shared" si="315"/>
        <v>736</v>
      </c>
      <c r="B740" s="14">
        <f t="shared" si="316"/>
        <v>90.5788043478261</v>
      </c>
      <c r="C740" s="14">
        <f t="shared" si="317"/>
        <v>45.28940217391305</v>
      </c>
      <c r="D740" s="79">
        <f t="shared" si="318"/>
        <v>22.644701086956523</v>
      </c>
      <c r="E740" s="82">
        <f t="shared" si="319"/>
        <v>11.322350543478262</v>
      </c>
      <c r="F740" s="16"/>
      <c r="G740" s="25">
        <f t="shared" si="320"/>
        <v>736</v>
      </c>
      <c r="H740" s="14">
        <f t="shared" si="321"/>
        <v>81.52173913043478</v>
      </c>
      <c r="I740" s="14">
        <f t="shared" si="322"/>
        <v>40.76086956521739</v>
      </c>
      <c r="J740" s="79">
        <f t="shared" si="323"/>
        <v>20.380434782608695</v>
      </c>
      <c r="K740" s="82">
        <f t="shared" si="324"/>
        <v>10.190217391304348</v>
      </c>
      <c r="M740" s="25">
        <f t="shared" si="325"/>
        <v>736</v>
      </c>
      <c r="N740" s="14">
        <f t="shared" si="326"/>
        <v>67.93478260869566</v>
      </c>
      <c r="O740" s="14">
        <f t="shared" si="327"/>
        <v>33.96739130434783</v>
      </c>
      <c r="P740" s="79">
        <f t="shared" si="328"/>
        <v>16.983695652173914</v>
      </c>
      <c r="Q740" s="82">
        <f t="shared" si="329"/>
        <v>8.491847826086957</v>
      </c>
      <c r="S740" s="25">
        <f t="shared" si="330"/>
        <v>736</v>
      </c>
      <c r="T740" s="14">
        <f t="shared" si="331"/>
        <v>54.34782608695652</v>
      </c>
      <c r="U740" s="14">
        <f t="shared" si="332"/>
        <v>27.17391304347826</v>
      </c>
      <c r="V740" s="79">
        <f t="shared" si="333"/>
        <v>13.58695652173913</v>
      </c>
      <c r="W740" s="82">
        <f t="shared" si="334"/>
        <v>6.793478260869565</v>
      </c>
    </row>
    <row r="741" spans="1:23" ht="12.75">
      <c r="A741" s="25">
        <f t="shared" si="315"/>
        <v>737</v>
      </c>
      <c r="B741" s="14">
        <f t="shared" si="316"/>
        <v>90.45590230664858</v>
      </c>
      <c r="C741" s="14">
        <f t="shared" si="317"/>
        <v>45.22795115332429</v>
      </c>
      <c r="D741" s="79">
        <f t="shared" si="318"/>
        <v>22.613975576662146</v>
      </c>
      <c r="E741" s="82">
        <f t="shared" si="319"/>
        <v>11.306987788331073</v>
      </c>
      <c r="F741" s="16"/>
      <c r="G741" s="25">
        <f t="shared" si="320"/>
        <v>737</v>
      </c>
      <c r="H741" s="14">
        <f t="shared" si="321"/>
        <v>81.41112618724559</v>
      </c>
      <c r="I741" s="14">
        <f t="shared" si="322"/>
        <v>40.70556309362279</v>
      </c>
      <c r="J741" s="79">
        <f t="shared" si="323"/>
        <v>20.352781546811396</v>
      </c>
      <c r="K741" s="82">
        <f t="shared" si="324"/>
        <v>10.176390773405698</v>
      </c>
      <c r="M741" s="25">
        <f t="shared" si="325"/>
        <v>737</v>
      </c>
      <c r="N741" s="14">
        <f t="shared" si="326"/>
        <v>67.84260515603799</v>
      </c>
      <c r="O741" s="14">
        <f t="shared" si="327"/>
        <v>33.921302578018995</v>
      </c>
      <c r="P741" s="79">
        <f t="shared" si="328"/>
        <v>16.960651289009498</v>
      </c>
      <c r="Q741" s="82">
        <f t="shared" si="329"/>
        <v>8.480325644504749</v>
      </c>
      <c r="S741" s="25">
        <f t="shared" si="330"/>
        <v>737</v>
      </c>
      <c r="T741" s="14">
        <f t="shared" si="331"/>
        <v>54.274084124830395</v>
      </c>
      <c r="U741" s="14">
        <f t="shared" si="332"/>
        <v>27.137042062415198</v>
      </c>
      <c r="V741" s="79">
        <f t="shared" si="333"/>
        <v>13.568521031207599</v>
      </c>
      <c r="W741" s="82">
        <f t="shared" si="334"/>
        <v>6.784260515603799</v>
      </c>
    </row>
    <row r="742" spans="1:23" ht="12.75">
      <c r="A742" s="25">
        <f t="shared" si="315"/>
        <v>738</v>
      </c>
      <c r="B742" s="14">
        <f t="shared" si="316"/>
        <v>90.33333333333333</v>
      </c>
      <c r="C742" s="14">
        <f t="shared" si="317"/>
        <v>45.166666666666664</v>
      </c>
      <c r="D742" s="79">
        <f t="shared" si="318"/>
        <v>22.583333333333332</v>
      </c>
      <c r="E742" s="82">
        <f t="shared" si="319"/>
        <v>11.291666666666666</v>
      </c>
      <c r="F742" s="16"/>
      <c r="G742" s="25">
        <f t="shared" si="320"/>
        <v>738</v>
      </c>
      <c r="H742" s="14">
        <f t="shared" si="321"/>
        <v>81.30081300813008</v>
      </c>
      <c r="I742" s="14">
        <f t="shared" si="322"/>
        <v>40.65040650406504</v>
      </c>
      <c r="J742" s="79">
        <f t="shared" si="323"/>
        <v>20.32520325203252</v>
      </c>
      <c r="K742" s="82">
        <f t="shared" si="324"/>
        <v>10.16260162601626</v>
      </c>
      <c r="M742" s="25">
        <f t="shared" si="325"/>
        <v>738</v>
      </c>
      <c r="N742" s="14">
        <f t="shared" si="326"/>
        <v>67.75067750677506</v>
      </c>
      <c r="O742" s="14">
        <f t="shared" si="327"/>
        <v>33.87533875338753</v>
      </c>
      <c r="P742" s="79">
        <f t="shared" si="328"/>
        <v>16.937669376693766</v>
      </c>
      <c r="Q742" s="82">
        <f t="shared" si="329"/>
        <v>8.468834688346883</v>
      </c>
      <c r="S742" s="25">
        <f t="shared" si="330"/>
        <v>738</v>
      </c>
      <c r="T742" s="14">
        <f t="shared" si="331"/>
        <v>54.200542005420054</v>
      </c>
      <c r="U742" s="14">
        <f t="shared" si="332"/>
        <v>27.100271002710027</v>
      </c>
      <c r="V742" s="79">
        <f t="shared" si="333"/>
        <v>13.550135501355014</v>
      </c>
      <c r="W742" s="82">
        <f t="shared" si="334"/>
        <v>6.775067750677507</v>
      </c>
    </row>
    <row r="743" spans="1:23" ht="12.75">
      <c r="A743" s="25">
        <f t="shared" si="315"/>
        <v>739</v>
      </c>
      <c r="B743" s="14">
        <f t="shared" si="316"/>
        <v>90.21109607577807</v>
      </c>
      <c r="C743" s="14">
        <f t="shared" si="317"/>
        <v>45.10554803788904</v>
      </c>
      <c r="D743" s="79">
        <f t="shared" si="318"/>
        <v>22.55277401894452</v>
      </c>
      <c r="E743" s="82">
        <f t="shared" si="319"/>
        <v>11.27638700947226</v>
      </c>
      <c r="F743" s="16"/>
      <c r="G743" s="25">
        <f t="shared" si="320"/>
        <v>739</v>
      </c>
      <c r="H743" s="14">
        <f t="shared" si="321"/>
        <v>81.19079837618403</v>
      </c>
      <c r="I743" s="14">
        <f t="shared" si="322"/>
        <v>40.59539918809202</v>
      </c>
      <c r="J743" s="79">
        <f t="shared" si="323"/>
        <v>20.29769959404601</v>
      </c>
      <c r="K743" s="82">
        <f t="shared" si="324"/>
        <v>10.148849797023004</v>
      </c>
      <c r="M743" s="25">
        <f t="shared" si="325"/>
        <v>739</v>
      </c>
      <c r="N743" s="14">
        <f t="shared" si="326"/>
        <v>67.65899864682002</v>
      </c>
      <c r="O743" s="14">
        <f t="shared" si="327"/>
        <v>33.82949932341001</v>
      </c>
      <c r="P743" s="79">
        <f t="shared" si="328"/>
        <v>16.914749661705006</v>
      </c>
      <c r="Q743" s="82">
        <f t="shared" si="329"/>
        <v>8.457374830852503</v>
      </c>
      <c r="S743" s="25">
        <f t="shared" si="330"/>
        <v>739</v>
      </c>
      <c r="T743" s="14">
        <f t="shared" si="331"/>
        <v>54.12719891745602</v>
      </c>
      <c r="U743" s="14">
        <f t="shared" si="332"/>
        <v>27.06359945872801</v>
      </c>
      <c r="V743" s="79">
        <f t="shared" si="333"/>
        <v>13.531799729364005</v>
      </c>
      <c r="W743" s="82">
        <f t="shared" si="334"/>
        <v>6.7658998646820026</v>
      </c>
    </row>
    <row r="744" spans="1:23" ht="12.75">
      <c r="A744" s="25">
        <f t="shared" si="315"/>
        <v>740</v>
      </c>
      <c r="B744" s="14">
        <f t="shared" si="316"/>
        <v>90.08918918918918</v>
      </c>
      <c r="C744" s="14">
        <f t="shared" si="317"/>
        <v>45.04459459459459</v>
      </c>
      <c r="D744" s="79">
        <f t="shared" si="318"/>
        <v>22.522297297297296</v>
      </c>
      <c r="E744" s="82">
        <f t="shared" si="319"/>
        <v>11.261148648648648</v>
      </c>
      <c r="F744" s="16"/>
      <c r="G744" s="25">
        <f t="shared" si="320"/>
        <v>740</v>
      </c>
      <c r="H744" s="14">
        <f t="shared" si="321"/>
        <v>81.08108108108108</v>
      </c>
      <c r="I744" s="14">
        <f t="shared" si="322"/>
        <v>40.54054054054054</v>
      </c>
      <c r="J744" s="79">
        <f t="shared" si="323"/>
        <v>20.27027027027027</v>
      </c>
      <c r="K744" s="82">
        <f t="shared" si="324"/>
        <v>10.135135135135135</v>
      </c>
      <c r="M744" s="25">
        <f t="shared" si="325"/>
        <v>740</v>
      </c>
      <c r="N744" s="14">
        <f t="shared" si="326"/>
        <v>67.56756756756756</v>
      </c>
      <c r="O744" s="14">
        <f t="shared" si="327"/>
        <v>33.78378378378378</v>
      </c>
      <c r="P744" s="79">
        <f t="shared" si="328"/>
        <v>16.89189189189189</v>
      </c>
      <c r="Q744" s="82">
        <f t="shared" si="329"/>
        <v>8.445945945945946</v>
      </c>
      <c r="S744" s="25">
        <f t="shared" si="330"/>
        <v>740</v>
      </c>
      <c r="T744" s="14">
        <f t="shared" si="331"/>
        <v>54.054054054054056</v>
      </c>
      <c r="U744" s="14">
        <f t="shared" si="332"/>
        <v>27.027027027027028</v>
      </c>
      <c r="V744" s="79">
        <f t="shared" si="333"/>
        <v>13.513513513513514</v>
      </c>
      <c r="W744" s="82">
        <f t="shared" si="334"/>
        <v>6.756756756756757</v>
      </c>
    </row>
    <row r="745" spans="1:23" ht="12.75">
      <c r="A745" s="25">
        <f t="shared" si="315"/>
        <v>741</v>
      </c>
      <c r="B745" s="14">
        <f t="shared" si="316"/>
        <v>89.96761133603239</v>
      </c>
      <c r="C745" s="14">
        <f t="shared" si="317"/>
        <v>44.983805668016196</v>
      </c>
      <c r="D745" s="79">
        <f t="shared" si="318"/>
        <v>22.491902834008098</v>
      </c>
      <c r="E745" s="82">
        <f t="shared" si="319"/>
        <v>11.245951417004049</v>
      </c>
      <c r="F745" s="16"/>
      <c r="G745" s="25">
        <f t="shared" si="320"/>
        <v>741</v>
      </c>
      <c r="H745" s="14">
        <f t="shared" si="321"/>
        <v>80.97165991902834</v>
      </c>
      <c r="I745" s="14">
        <f t="shared" si="322"/>
        <v>40.48582995951417</v>
      </c>
      <c r="J745" s="79">
        <f t="shared" si="323"/>
        <v>20.242914979757085</v>
      </c>
      <c r="K745" s="82">
        <f t="shared" si="324"/>
        <v>10.121457489878543</v>
      </c>
      <c r="M745" s="25">
        <f t="shared" si="325"/>
        <v>741</v>
      </c>
      <c r="N745" s="14">
        <f t="shared" si="326"/>
        <v>67.47638326585695</v>
      </c>
      <c r="O745" s="14">
        <f t="shared" si="327"/>
        <v>33.738191632928476</v>
      </c>
      <c r="P745" s="79">
        <f t="shared" si="328"/>
        <v>16.869095816464238</v>
      </c>
      <c r="Q745" s="82">
        <f t="shared" si="329"/>
        <v>8.434547908232119</v>
      </c>
      <c r="S745" s="25">
        <f t="shared" si="330"/>
        <v>741</v>
      </c>
      <c r="T745" s="14">
        <f t="shared" si="331"/>
        <v>53.98110661268556</v>
      </c>
      <c r="U745" s="14">
        <f t="shared" si="332"/>
        <v>26.99055330634278</v>
      </c>
      <c r="V745" s="79">
        <f t="shared" si="333"/>
        <v>13.49527665317139</v>
      </c>
      <c r="W745" s="82">
        <f t="shared" si="334"/>
        <v>6.747638326585695</v>
      </c>
    </row>
    <row r="746" spans="1:23" ht="12.75">
      <c r="A746" s="25">
        <f t="shared" si="315"/>
        <v>742</v>
      </c>
      <c r="B746" s="14">
        <f t="shared" si="316"/>
        <v>89.84636118598382</v>
      </c>
      <c r="C746" s="14">
        <f t="shared" si="317"/>
        <v>44.92318059299191</v>
      </c>
      <c r="D746" s="79">
        <f t="shared" si="318"/>
        <v>22.461590296495956</v>
      </c>
      <c r="E746" s="82">
        <f t="shared" si="319"/>
        <v>11.230795148247978</v>
      </c>
      <c r="F746" s="16"/>
      <c r="G746" s="25">
        <f t="shared" si="320"/>
        <v>742</v>
      </c>
      <c r="H746" s="14">
        <f t="shared" si="321"/>
        <v>80.86253369272237</v>
      </c>
      <c r="I746" s="14">
        <f t="shared" si="322"/>
        <v>40.43126684636118</v>
      </c>
      <c r="J746" s="79">
        <f t="shared" si="323"/>
        <v>20.21563342318059</v>
      </c>
      <c r="K746" s="82">
        <f t="shared" si="324"/>
        <v>10.107816711590296</v>
      </c>
      <c r="M746" s="25">
        <f t="shared" si="325"/>
        <v>742</v>
      </c>
      <c r="N746" s="14">
        <f t="shared" si="326"/>
        <v>67.38544474393531</v>
      </c>
      <c r="O746" s="14">
        <f t="shared" si="327"/>
        <v>33.692722371967655</v>
      </c>
      <c r="P746" s="79">
        <f t="shared" si="328"/>
        <v>16.846361185983827</v>
      </c>
      <c r="Q746" s="82">
        <f t="shared" si="329"/>
        <v>8.423180592991914</v>
      </c>
      <c r="S746" s="25">
        <f t="shared" si="330"/>
        <v>742</v>
      </c>
      <c r="T746" s="14">
        <f t="shared" si="331"/>
        <v>53.908355795148246</v>
      </c>
      <c r="U746" s="14">
        <f t="shared" si="332"/>
        <v>26.954177897574123</v>
      </c>
      <c r="V746" s="79">
        <f t="shared" si="333"/>
        <v>13.477088948787062</v>
      </c>
      <c r="W746" s="82">
        <f t="shared" si="334"/>
        <v>6.738544474393531</v>
      </c>
    </row>
    <row r="747" spans="1:23" ht="12.75">
      <c r="A747" s="25">
        <f t="shared" si="315"/>
        <v>743</v>
      </c>
      <c r="B747" s="14">
        <f t="shared" si="316"/>
        <v>89.72543741588156</v>
      </c>
      <c r="C747" s="14">
        <f t="shared" si="317"/>
        <v>44.86271870794078</v>
      </c>
      <c r="D747" s="79">
        <f t="shared" si="318"/>
        <v>22.43135935397039</v>
      </c>
      <c r="E747" s="82">
        <f t="shared" si="319"/>
        <v>11.215679676985195</v>
      </c>
      <c r="F747" s="16"/>
      <c r="G747" s="25">
        <f t="shared" si="320"/>
        <v>743</v>
      </c>
      <c r="H747" s="14">
        <f t="shared" si="321"/>
        <v>80.75370121130551</v>
      </c>
      <c r="I747" s="14">
        <f t="shared" si="322"/>
        <v>40.376850605652756</v>
      </c>
      <c r="J747" s="79">
        <f t="shared" si="323"/>
        <v>20.188425302826378</v>
      </c>
      <c r="K747" s="82">
        <f t="shared" si="324"/>
        <v>10.094212651413189</v>
      </c>
      <c r="M747" s="25">
        <f t="shared" si="325"/>
        <v>743</v>
      </c>
      <c r="N747" s="14">
        <f t="shared" si="326"/>
        <v>67.29475100942126</v>
      </c>
      <c r="O747" s="14">
        <f t="shared" si="327"/>
        <v>33.64737550471063</v>
      </c>
      <c r="P747" s="79">
        <f t="shared" si="328"/>
        <v>16.823687752355315</v>
      </c>
      <c r="Q747" s="82">
        <f t="shared" si="329"/>
        <v>8.411843876177658</v>
      </c>
      <c r="S747" s="25">
        <f t="shared" si="330"/>
        <v>743</v>
      </c>
      <c r="T747" s="14">
        <f t="shared" si="331"/>
        <v>53.83580080753701</v>
      </c>
      <c r="U747" s="14">
        <f t="shared" si="332"/>
        <v>26.917900403768506</v>
      </c>
      <c r="V747" s="79">
        <f t="shared" si="333"/>
        <v>13.458950201884253</v>
      </c>
      <c r="W747" s="82">
        <f t="shared" si="334"/>
        <v>6.7294751009421265</v>
      </c>
    </row>
    <row r="748" spans="1:23" ht="12.75">
      <c r="A748" s="25">
        <f t="shared" si="315"/>
        <v>744</v>
      </c>
      <c r="B748" s="14">
        <f t="shared" si="316"/>
        <v>89.60483870967742</v>
      </c>
      <c r="C748" s="14">
        <f t="shared" si="317"/>
        <v>44.80241935483871</v>
      </c>
      <c r="D748" s="79">
        <f t="shared" si="318"/>
        <v>22.401209677419356</v>
      </c>
      <c r="E748" s="82">
        <f t="shared" si="319"/>
        <v>11.200604838709678</v>
      </c>
      <c r="F748" s="16"/>
      <c r="G748" s="25">
        <f t="shared" si="320"/>
        <v>744</v>
      </c>
      <c r="H748" s="14">
        <f t="shared" si="321"/>
        <v>80.64516129032258</v>
      </c>
      <c r="I748" s="14">
        <f t="shared" si="322"/>
        <v>40.32258064516129</v>
      </c>
      <c r="J748" s="79">
        <f t="shared" si="323"/>
        <v>20.161290322580644</v>
      </c>
      <c r="K748" s="82">
        <f t="shared" si="324"/>
        <v>10.080645161290322</v>
      </c>
      <c r="M748" s="25">
        <f t="shared" si="325"/>
        <v>744</v>
      </c>
      <c r="N748" s="14">
        <f t="shared" si="326"/>
        <v>67.20430107526882</v>
      </c>
      <c r="O748" s="14">
        <f t="shared" si="327"/>
        <v>33.60215053763441</v>
      </c>
      <c r="P748" s="79">
        <f t="shared" si="328"/>
        <v>16.801075268817204</v>
      </c>
      <c r="Q748" s="82">
        <f t="shared" si="329"/>
        <v>8.400537634408602</v>
      </c>
      <c r="S748" s="25">
        <f t="shared" si="330"/>
        <v>744</v>
      </c>
      <c r="T748" s="14">
        <f t="shared" si="331"/>
        <v>53.763440860215056</v>
      </c>
      <c r="U748" s="14">
        <f t="shared" si="332"/>
        <v>26.881720430107528</v>
      </c>
      <c r="V748" s="79">
        <f t="shared" si="333"/>
        <v>13.440860215053764</v>
      </c>
      <c r="W748" s="82">
        <f t="shared" si="334"/>
        <v>6.720430107526882</v>
      </c>
    </row>
    <row r="749" spans="1:23" ht="12.75">
      <c r="A749" s="25">
        <f t="shared" si="315"/>
        <v>745</v>
      </c>
      <c r="B749" s="14">
        <f t="shared" si="316"/>
        <v>89.48456375838926</v>
      </c>
      <c r="C749" s="14">
        <f t="shared" si="317"/>
        <v>44.74228187919463</v>
      </c>
      <c r="D749" s="79">
        <f t="shared" si="318"/>
        <v>22.371140939597314</v>
      </c>
      <c r="E749" s="82">
        <f t="shared" si="319"/>
        <v>11.185570469798657</v>
      </c>
      <c r="F749" s="16"/>
      <c r="G749" s="25">
        <f t="shared" si="320"/>
        <v>745</v>
      </c>
      <c r="H749" s="14">
        <f t="shared" si="321"/>
        <v>80.53691275167785</v>
      </c>
      <c r="I749" s="14">
        <f t="shared" si="322"/>
        <v>40.26845637583892</v>
      </c>
      <c r="J749" s="79">
        <f t="shared" si="323"/>
        <v>20.13422818791946</v>
      </c>
      <c r="K749" s="82">
        <f t="shared" si="324"/>
        <v>10.06711409395973</v>
      </c>
      <c r="M749" s="25">
        <f t="shared" si="325"/>
        <v>745</v>
      </c>
      <c r="N749" s="14">
        <f t="shared" si="326"/>
        <v>67.11409395973155</v>
      </c>
      <c r="O749" s="14">
        <f t="shared" si="327"/>
        <v>33.557046979865774</v>
      </c>
      <c r="P749" s="79">
        <f t="shared" si="328"/>
        <v>16.778523489932887</v>
      </c>
      <c r="Q749" s="82">
        <f t="shared" si="329"/>
        <v>8.389261744966444</v>
      </c>
      <c r="S749" s="25">
        <f t="shared" si="330"/>
        <v>745</v>
      </c>
      <c r="T749" s="14">
        <f t="shared" si="331"/>
        <v>53.691275167785236</v>
      </c>
      <c r="U749" s="14">
        <f t="shared" si="332"/>
        <v>26.845637583892618</v>
      </c>
      <c r="V749" s="79">
        <f t="shared" si="333"/>
        <v>13.422818791946309</v>
      </c>
      <c r="W749" s="82">
        <f t="shared" si="334"/>
        <v>6.7114093959731544</v>
      </c>
    </row>
    <row r="750" spans="1:23" ht="12.75">
      <c r="A750" s="25">
        <f t="shared" si="315"/>
        <v>746</v>
      </c>
      <c r="B750" s="14">
        <f t="shared" si="316"/>
        <v>89.36461126005362</v>
      </c>
      <c r="C750" s="14">
        <f t="shared" si="317"/>
        <v>44.68230563002681</v>
      </c>
      <c r="D750" s="79">
        <f t="shared" si="318"/>
        <v>22.341152815013405</v>
      </c>
      <c r="E750" s="82">
        <f t="shared" si="319"/>
        <v>11.170576407506703</v>
      </c>
      <c r="F750" s="16"/>
      <c r="G750" s="25">
        <f t="shared" si="320"/>
        <v>746</v>
      </c>
      <c r="H750" s="14">
        <f t="shared" si="321"/>
        <v>80.42895442359249</v>
      </c>
      <c r="I750" s="14">
        <f t="shared" si="322"/>
        <v>40.21447721179624</v>
      </c>
      <c r="J750" s="79">
        <f t="shared" si="323"/>
        <v>20.10723860589812</v>
      </c>
      <c r="K750" s="82">
        <f t="shared" si="324"/>
        <v>10.05361930294906</v>
      </c>
      <c r="M750" s="25">
        <f t="shared" si="325"/>
        <v>746</v>
      </c>
      <c r="N750" s="14">
        <f t="shared" si="326"/>
        <v>67.02412868632707</v>
      </c>
      <c r="O750" s="14">
        <f t="shared" si="327"/>
        <v>33.51206434316354</v>
      </c>
      <c r="P750" s="79">
        <f t="shared" si="328"/>
        <v>16.75603217158177</v>
      </c>
      <c r="Q750" s="82">
        <f t="shared" si="329"/>
        <v>8.378016085790884</v>
      </c>
      <c r="S750" s="25">
        <f t="shared" si="330"/>
        <v>746</v>
      </c>
      <c r="T750" s="14">
        <f t="shared" si="331"/>
        <v>53.61930294906166</v>
      </c>
      <c r="U750" s="14">
        <f t="shared" si="332"/>
        <v>26.80965147453083</v>
      </c>
      <c r="V750" s="79">
        <f t="shared" si="333"/>
        <v>13.404825737265416</v>
      </c>
      <c r="W750" s="82">
        <f t="shared" si="334"/>
        <v>6.702412868632708</v>
      </c>
    </row>
    <row r="751" spans="1:23" ht="12.75">
      <c r="A751" s="25">
        <f t="shared" si="315"/>
        <v>747</v>
      </c>
      <c r="B751" s="14">
        <f t="shared" si="316"/>
        <v>89.24497991967871</v>
      </c>
      <c r="C751" s="14">
        <f t="shared" si="317"/>
        <v>44.622489959839356</v>
      </c>
      <c r="D751" s="79">
        <f t="shared" si="318"/>
        <v>22.311244979919678</v>
      </c>
      <c r="E751" s="82">
        <f t="shared" si="319"/>
        <v>11.155622489959839</v>
      </c>
      <c r="F751" s="16"/>
      <c r="G751" s="25">
        <f t="shared" si="320"/>
        <v>747</v>
      </c>
      <c r="H751" s="14">
        <f t="shared" si="321"/>
        <v>80.32128514056225</v>
      </c>
      <c r="I751" s="14">
        <f t="shared" si="322"/>
        <v>40.16064257028113</v>
      </c>
      <c r="J751" s="79">
        <f t="shared" si="323"/>
        <v>20.080321285140563</v>
      </c>
      <c r="K751" s="82">
        <f t="shared" si="324"/>
        <v>10.040160642570282</v>
      </c>
      <c r="M751" s="25">
        <f t="shared" si="325"/>
        <v>747</v>
      </c>
      <c r="N751" s="14">
        <f t="shared" si="326"/>
        <v>66.93440428380187</v>
      </c>
      <c r="O751" s="14">
        <f t="shared" si="327"/>
        <v>33.467202141900934</v>
      </c>
      <c r="P751" s="79">
        <f t="shared" si="328"/>
        <v>16.733601070950467</v>
      </c>
      <c r="Q751" s="82">
        <f t="shared" si="329"/>
        <v>8.366800535475234</v>
      </c>
      <c r="S751" s="25">
        <f t="shared" si="330"/>
        <v>747</v>
      </c>
      <c r="T751" s="14">
        <f t="shared" si="331"/>
        <v>53.5475234270415</v>
      </c>
      <c r="U751" s="14">
        <f t="shared" si="332"/>
        <v>26.77376171352075</v>
      </c>
      <c r="V751" s="79">
        <f t="shared" si="333"/>
        <v>13.386880856760374</v>
      </c>
      <c r="W751" s="82">
        <f t="shared" si="334"/>
        <v>6.693440428380187</v>
      </c>
    </row>
    <row r="752" spans="1:23" ht="12.75">
      <c r="A752" s="25">
        <f t="shared" si="315"/>
        <v>748</v>
      </c>
      <c r="B752" s="14">
        <f t="shared" si="316"/>
        <v>89.12566844919786</v>
      </c>
      <c r="C752" s="14">
        <f t="shared" si="317"/>
        <v>44.56283422459893</v>
      </c>
      <c r="D752" s="79">
        <f t="shared" si="318"/>
        <v>22.281417112299465</v>
      </c>
      <c r="E752" s="82">
        <f t="shared" si="319"/>
        <v>11.140708556149733</v>
      </c>
      <c r="F752" s="16"/>
      <c r="G752" s="25">
        <f t="shared" si="320"/>
        <v>748</v>
      </c>
      <c r="H752" s="14">
        <f t="shared" si="321"/>
        <v>80.21390374331551</v>
      </c>
      <c r="I752" s="14">
        <f t="shared" si="322"/>
        <v>40.106951871657756</v>
      </c>
      <c r="J752" s="79">
        <f t="shared" si="323"/>
        <v>20.053475935828878</v>
      </c>
      <c r="K752" s="82">
        <f t="shared" si="324"/>
        <v>10.026737967914439</v>
      </c>
      <c r="M752" s="25">
        <f t="shared" si="325"/>
        <v>748</v>
      </c>
      <c r="N752" s="14">
        <f t="shared" si="326"/>
        <v>66.84491978609626</v>
      </c>
      <c r="O752" s="14">
        <f t="shared" si="327"/>
        <v>33.42245989304813</v>
      </c>
      <c r="P752" s="79">
        <f t="shared" si="328"/>
        <v>16.711229946524064</v>
      </c>
      <c r="Q752" s="82">
        <f t="shared" si="329"/>
        <v>8.355614973262032</v>
      </c>
      <c r="S752" s="25">
        <f t="shared" si="330"/>
        <v>748</v>
      </c>
      <c r="T752" s="14">
        <f t="shared" si="331"/>
        <v>53.475935828877006</v>
      </c>
      <c r="U752" s="14">
        <f t="shared" si="332"/>
        <v>26.737967914438503</v>
      </c>
      <c r="V752" s="79">
        <f t="shared" si="333"/>
        <v>13.368983957219251</v>
      </c>
      <c r="W752" s="82">
        <f t="shared" si="334"/>
        <v>6.684491978609626</v>
      </c>
    </row>
    <row r="753" spans="1:23" ht="12.75">
      <c r="A753" s="25">
        <f t="shared" si="315"/>
        <v>749</v>
      </c>
      <c r="B753" s="14">
        <f t="shared" si="316"/>
        <v>89.00667556742323</v>
      </c>
      <c r="C753" s="14">
        <f t="shared" si="317"/>
        <v>44.503337783711615</v>
      </c>
      <c r="D753" s="79">
        <f t="shared" si="318"/>
        <v>22.251668891855807</v>
      </c>
      <c r="E753" s="82">
        <f t="shared" si="319"/>
        <v>11.125834445927904</v>
      </c>
      <c r="F753" s="16"/>
      <c r="G753" s="25">
        <f t="shared" si="320"/>
        <v>749</v>
      </c>
      <c r="H753" s="14">
        <f t="shared" si="321"/>
        <v>80.10680907877169</v>
      </c>
      <c r="I753" s="14">
        <f t="shared" si="322"/>
        <v>40.053404539385845</v>
      </c>
      <c r="J753" s="79">
        <f t="shared" si="323"/>
        <v>20.026702269692922</v>
      </c>
      <c r="K753" s="82">
        <f t="shared" si="324"/>
        <v>10.013351134846461</v>
      </c>
      <c r="M753" s="25">
        <f t="shared" si="325"/>
        <v>749</v>
      </c>
      <c r="N753" s="14">
        <f t="shared" si="326"/>
        <v>66.75567423230974</v>
      </c>
      <c r="O753" s="14">
        <f t="shared" si="327"/>
        <v>33.37783711615487</v>
      </c>
      <c r="P753" s="79">
        <f t="shared" si="328"/>
        <v>16.688918558077436</v>
      </c>
      <c r="Q753" s="82">
        <f t="shared" si="329"/>
        <v>8.344459279038718</v>
      </c>
      <c r="S753" s="25">
        <f t="shared" si="330"/>
        <v>749</v>
      </c>
      <c r="T753" s="14">
        <f t="shared" si="331"/>
        <v>53.4045393858478</v>
      </c>
      <c r="U753" s="14">
        <f t="shared" si="332"/>
        <v>26.7022696929239</v>
      </c>
      <c r="V753" s="79">
        <f t="shared" si="333"/>
        <v>13.35113484646195</v>
      </c>
      <c r="W753" s="82">
        <f t="shared" si="334"/>
        <v>6.675567423230975</v>
      </c>
    </row>
    <row r="754" spans="1:23" ht="12.75">
      <c r="A754" s="25">
        <f t="shared" si="315"/>
        <v>750</v>
      </c>
      <c r="B754" s="14">
        <f t="shared" si="316"/>
        <v>88.888</v>
      </c>
      <c r="C754" s="14">
        <f t="shared" si="317"/>
        <v>44.444</v>
      </c>
      <c r="D754" s="79">
        <f t="shared" si="318"/>
        <v>22.222</v>
      </c>
      <c r="E754" s="82">
        <f t="shared" si="319"/>
        <v>11.111</v>
      </c>
      <c r="F754" s="16"/>
      <c r="G754" s="25">
        <f t="shared" si="320"/>
        <v>750</v>
      </c>
      <c r="H754" s="14">
        <f t="shared" si="321"/>
        <v>80</v>
      </c>
      <c r="I754" s="14">
        <f t="shared" si="322"/>
        <v>40</v>
      </c>
      <c r="J754" s="79">
        <f t="shared" si="323"/>
        <v>20</v>
      </c>
      <c r="K754" s="82">
        <f t="shared" si="324"/>
        <v>10</v>
      </c>
      <c r="M754" s="25">
        <f t="shared" si="325"/>
        <v>750</v>
      </c>
      <c r="N754" s="14">
        <f t="shared" si="326"/>
        <v>66.66666666666667</v>
      </c>
      <c r="O754" s="14">
        <f t="shared" si="327"/>
        <v>33.333333333333336</v>
      </c>
      <c r="P754" s="79">
        <f t="shared" si="328"/>
        <v>16.666666666666668</v>
      </c>
      <c r="Q754" s="82">
        <f t="shared" si="329"/>
        <v>8.333333333333334</v>
      </c>
      <c r="S754" s="25">
        <f t="shared" si="330"/>
        <v>750</v>
      </c>
      <c r="T754" s="14">
        <f t="shared" si="331"/>
        <v>53.333333333333336</v>
      </c>
      <c r="U754" s="14">
        <f t="shared" si="332"/>
        <v>26.666666666666668</v>
      </c>
      <c r="V754" s="79">
        <f t="shared" si="333"/>
        <v>13.333333333333334</v>
      </c>
      <c r="W754" s="82">
        <f t="shared" si="334"/>
        <v>6.666666666666667</v>
      </c>
    </row>
    <row r="755" spans="1:23" ht="12.75">
      <c r="A755" s="25">
        <f t="shared" si="315"/>
        <v>751</v>
      </c>
      <c r="B755" s="14">
        <f t="shared" si="316"/>
        <v>88.76964047936085</v>
      </c>
      <c r="C755" s="14">
        <f t="shared" si="317"/>
        <v>44.38482023968042</v>
      </c>
      <c r="D755" s="79">
        <f t="shared" si="318"/>
        <v>22.19241011984021</v>
      </c>
      <c r="E755" s="82">
        <f t="shared" si="319"/>
        <v>11.096205059920106</v>
      </c>
      <c r="F755" s="16"/>
      <c r="G755" s="25">
        <f t="shared" si="320"/>
        <v>751</v>
      </c>
      <c r="H755" s="14">
        <f t="shared" si="321"/>
        <v>79.89347536617844</v>
      </c>
      <c r="I755" s="14">
        <f t="shared" si="322"/>
        <v>39.94673768308922</v>
      </c>
      <c r="J755" s="79">
        <f t="shared" si="323"/>
        <v>19.97336884154461</v>
      </c>
      <c r="K755" s="82">
        <f t="shared" si="324"/>
        <v>9.986684420772304</v>
      </c>
      <c r="M755" s="25">
        <f t="shared" si="325"/>
        <v>751</v>
      </c>
      <c r="N755" s="14">
        <f t="shared" si="326"/>
        <v>66.57789613848202</v>
      </c>
      <c r="O755" s="14">
        <f t="shared" si="327"/>
        <v>33.28894806924101</v>
      </c>
      <c r="P755" s="79">
        <f t="shared" si="328"/>
        <v>16.644474034620504</v>
      </c>
      <c r="Q755" s="82">
        <f t="shared" si="329"/>
        <v>8.322237017310252</v>
      </c>
      <c r="S755" s="25">
        <f t="shared" si="330"/>
        <v>751</v>
      </c>
      <c r="T755" s="14">
        <f t="shared" si="331"/>
        <v>53.26231691078562</v>
      </c>
      <c r="U755" s="14">
        <f t="shared" si="332"/>
        <v>26.63115845539281</v>
      </c>
      <c r="V755" s="79">
        <f t="shared" si="333"/>
        <v>13.315579227696405</v>
      </c>
      <c r="W755" s="82">
        <f t="shared" si="334"/>
        <v>6.657789613848203</v>
      </c>
    </row>
    <row r="756" spans="1:23" ht="12.75">
      <c r="A756" s="25">
        <f t="shared" si="315"/>
        <v>752</v>
      </c>
      <c r="B756" s="14">
        <f t="shared" si="316"/>
        <v>88.65159574468085</v>
      </c>
      <c r="C756" s="14">
        <f t="shared" si="317"/>
        <v>44.325797872340424</v>
      </c>
      <c r="D756" s="79">
        <f t="shared" si="318"/>
        <v>22.162898936170212</v>
      </c>
      <c r="E756" s="82">
        <f t="shared" si="319"/>
        <v>11.081449468085106</v>
      </c>
      <c r="F756" s="16"/>
      <c r="G756" s="25">
        <f t="shared" si="320"/>
        <v>752</v>
      </c>
      <c r="H756" s="14">
        <f t="shared" si="321"/>
        <v>79.7872340425532</v>
      </c>
      <c r="I756" s="14">
        <f t="shared" si="322"/>
        <v>39.8936170212766</v>
      </c>
      <c r="J756" s="79">
        <f t="shared" si="323"/>
        <v>19.9468085106383</v>
      </c>
      <c r="K756" s="82">
        <f t="shared" si="324"/>
        <v>9.97340425531915</v>
      </c>
      <c r="M756" s="25">
        <f t="shared" si="325"/>
        <v>752</v>
      </c>
      <c r="N756" s="14">
        <f t="shared" si="326"/>
        <v>66.48936170212765</v>
      </c>
      <c r="O756" s="14">
        <f t="shared" si="327"/>
        <v>33.244680851063826</v>
      </c>
      <c r="P756" s="79">
        <f t="shared" si="328"/>
        <v>16.622340425531913</v>
      </c>
      <c r="Q756" s="82">
        <f t="shared" si="329"/>
        <v>8.311170212765957</v>
      </c>
      <c r="S756" s="25">
        <f t="shared" si="330"/>
        <v>752</v>
      </c>
      <c r="T756" s="14">
        <f t="shared" si="331"/>
        <v>53.191489361702125</v>
      </c>
      <c r="U756" s="14">
        <f t="shared" si="332"/>
        <v>26.595744680851062</v>
      </c>
      <c r="V756" s="79">
        <f t="shared" si="333"/>
        <v>13.297872340425531</v>
      </c>
      <c r="W756" s="82">
        <f t="shared" si="334"/>
        <v>6.648936170212766</v>
      </c>
    </row>
    <row r="757" spans="1:23" ht="12.75">
      <c r="A757" s="25">
        <f t="shared" si="315"/>
        <v>753</v>
      </c>
      <c r="B757" s="14">
        <f t="shared" si="316"/>
        <v>88.53386454183267</v>
      </c>
      <c r="C757" s="14">
        <f t="shared" si="317"/>
        <v>44.266932270916335</v>
      </c>
      <c r="D757" s="79">
        <f t="shared" si="318"/>
        <v>22.133466135458168</v>
      </c>
      <c r="E757" s="82">
        <f t="shared" si="319"/>
        <v>11.066733067729084</v>
      </c>
      <c r="F757" s="16"/>
      <c r="G757" s="25">
        <f t="shared" si="320"/>
        <v>753</v>
      </c>
      <c r="H757" s="14">
        <f t="shared" si="321"/>
        <v>79.6812749003984</v>
      </c>
      <c r="I757" s="14">
        <f t="shared" si="322"/>
        <v>39.8406374501992</v>
      </c>
      <c r="J757" s="79">
        <f t="shared" si="323"/>
        <v>19.9203187250996</v>
      </c>
      <c r="K757" s="82">
        <f t="shared" si="324"/>
        <v>9.9601593625498</v>
      </c>
      <c r="M757" s="25">
        <f t="shared" si="325"/>
        <v>753</v>
      </c>
      <c r="N757" s="14">
        <f t="shared" si="326"/>
        <v>66.40106241699867</v>
      </c>
      <c r="O757" s="14">
        <f t="shared" si="327"/>
        <v>33.200531208499335</v>
      </c>
      <c r="P757" s="79">
        <f t="shared" si="328"/>
        <v>16.600265604249667</v>
      </c>
      <c r="Q757" s="82">
        <f t="shared" si="329"/>
        <v>8.300132802124834</v>
      </c>
      <c r="S757" s="25">
        <f t="shared" si="330"/>
        <v>753</v>
      </c>
      <c r="T757" s="14">
        <f t="shared" si="331"/>
        <v>53.12084993359894</v>
      </c>
      <c r="U757" s="14">
        <f t="shared" si="332"/>
        <v>26.56042496679947</v>
      </c>
      <c r="V757" s="79">
        <f t="shared" si="333"/>
        <v>13.280212483399735</v>
      </c>
      <c r="W757" s="82">
        <f t="shared" si="334"/>
        <v>6.6401062416998675</v>
      </c>
    </row>
    <row r="758" spans="1:23" ht="12.75">
      <c r="A758" s="25">
        <f t="shared" si="315"/>
        <v>754</v>
      </c>
      <c r="B758" s="14">
        <f t="shared" si="316"/>
        <v>88.41644562334217</v>
      </c>
      <c r="C758" s="14">
        <f t="shared" si="317"/>
        <v>44.208222811671085</v>
      </c>
      <c r="D758" s="79">
        <f t="shared" si="318"/>
        <v>22.104111405835543</v>
      </c>
      <c r="E758" s="82">
        <f t="shared" si="319"/>
        <v>11.052055702917771</v>
      </c>
      <c r="F758" s="16"/>
      <c r="G758" s="25">
        <f t="shared" si="320"/>
        <v>754</v>
      </c>
      <c r="H758" s="14">
        <f t="shared" si="321"/>
        <v>79.57559681697613</v>
      </c>
      <c r="I758" s="14">
        <f t="shared" si="322"/>
        <v>39.787798408488065</v>
      </c>
      <c r="J758" s="79">
        <f t="shared" si="323"/>
        <v>19.893899204244033</v>
      </c>
      <c r="K758" s="82">
        <f t="shared" si="324"/>
        <v>9.946949602122016</v>
      </c>
      <c r="M758" s="25">
        <f t="shared" si="325"/>
        <v>754</v>
      </c>
      <c r="N758" s="14">
        <f t="shared" si="326"/>
        <v>66.3129973474801</v>
      </c>
      <c r="O758" s="14">
        <f t="shared" si="327"/>
        <v>33.15649867374005</v>
      </c>
      <c r="P758" s="79">
        <f t="shared" si="328"/>
        <v>16.578249336870027</v>
      </c>
      <c r="Q758" s="82">
        <f t="shared" si="329"/>
        <v>8.289124668435013</v>
      </c>
      <c r="S758" s="25">
        <f t="shared" si="330"/>
        <v>754</v>
      </c>
      <c r="T758" s="14">
        <f t="shared" si="331"/>
        <v>53.05039787798408</v>
      </c>
      <c r="U758" s="14">
        <f t="shared" si="332"/>
        <v>26.52519893899204</v>
      </c>
      <c r="V758" s="79">
        <f t="shared" si="333"/>
        <v>13.26259946949602</v>
      </c>
      <c r="W758" s="82">
        <f t="shared" si="334"/>
        <v>6.63129973474801</v>
      </c>
    </row>
    <row r="759" spans="1:23" ht="12.75">
      <c r="A759" s="25">
        <f aca="true" t="shared" si="335" ref="A759:A822">A758+1</f>
        <v>755</v>
      </c>
      <c r="B759" s="14">
        <f t="shared" si="316"/>
        <v>88.29933774834437</v>
      </c>
      <c r="C759" s="14">
        <f t="shared" si="317"/>
        <v>44.149668874172185</v>
      </c>
      <c r="D759" s="79">
        <f t="shared" si="318"/>
        <v>22.074834437086093</v>
      </c>
      <c r="E759" s="82">
        <f t="shared" si="319"/>
        <v>11.037417218543046</v>
      </c>
      <c r="F759" s="16"/>
      <c r="G759" s="25">
        <f t="shared" si="320"/>
        <v>755</v>
      </c>
      <c r="H759" s="14">
        <f t="shared" si="321"/>
        <v>79.47019867549669</v>
      </c>
      <c r="I759" s="14">
        <f t="shared" si="322"/>
        <v>39.735099337748345</v>
      </c>
      <c r="J759" s="79">
        <f t="shared" si="323"/>
        <v>19.867549668874172</v>
      </c>
      <c r="K759" s="82">
        <f t="shared" si="324"/>
        <v>9.933774834437086</v>
      </c>
      <c r="M759" s="25">
        <f t="shared" si="325"/>
        <v>755</v>
      </c>
      <c r="N759" s="14">
        <f t="shared" si="326"/>
        <v>66.2251655629139</v>
      </c>
      <c r="O759" s="14">
        <f t="shared" si="327"/>
        <v>33.11258278145695</v>
      </c>
      <c r="P759" s="79">
        <f t="shared" si="328"/>
        <v>16.556291390728475</v>
      </c>
      <c r="Q759" s="82">
        <f t="shared" si="329"/>
        <v>8.278145695364238</v>
      </c>
      <c r="S759" s="25">
        <f t="shared" si="330"/>
        <v>755</v>
      </c>
      <c r="T759" s="14">
        <f t="shared" si="331"/>
        <v>52.980132450331126</v>
      </c>
      <c r="U759" s="14">
        <f t="shared" si="332"/>
        <v>26.490066225165563</v>
      </c>
      <c r="V759" s="79">
        <f t="shared" si="333"/>
        <v>13.245033112582782</v>
      </c>
      <c r="W759" s="82">
        <f t="shared" si="334"/>
        <v>6.622516556291391</v>
      </c>
    </row>
    <row r="760" spans="1:23" ht="12.75">
      <c r="A760" s="25">
        <f t="shared" si="335"/>
        <v>756</v>
      </c>
      <c r="B760" s="14">
        <f t="shared" si="316"/>
        <v>88.18253968253968</v>
      </c>
      <c r="C760" s="14">
        <f t="shared" si="317"/>
        <v>44.09126984126984</v>
      </c>
      <c r="D760" s="79">
        <f t="shared" si="318"/>
        <v>22.04563492063492</v>
      </c>
      <c r="E760" s="82">
        <f t="shared" si="319"/>
        <v>11.02281746031746</v>
      </c>
      <c r="F760" s="16"/>
      <c r="G760" s="25">
        <f t="shared" si="320"/>
        <v>756</v>
      </c>
      <c r="H760" s="14">
        <f t="shared" si="321"/>
        <v>79.36507936507937</v>
      </c>
      <c r="I760" s="14">
        <f t="shared" si="322"/>
        <v>39.682539682539684</v>
      </c>
      <c r="J760" s="79">
        <f t="shared" si="323"/>
        <v>19.841269841269842</v>
      </c>
      <c r="K760" s="82">
        <f t="shared" si="324"/>
        <v>9.920634920634921</v>
      </c>
      <c r="M760" s="25">
        <f t="shared" si="325"/>
        <v>756</v>
      </c>
      <c r="N760" s="14">
        <f t="shared" si="326"/>
        <v>66.13756613756614</v>
      </c>
      <c r="O760" s="14">
        <f t="shared" si="327"/>
        <v>33.06878306878307</v>
      </c>
      <c r="P760" s="79">
        <f t="shared" si="328"/>
        <v>16.534391534391535</v>
      </c>
      <c r="Q760" s="82">
        <f t="shared" si="329"/>
        <v>8.267195767195767</v>
      </c>
      <c r="S760" s="25">
        <f t="shared" si="330"/>
        <v>756</v>
      </c>
      <c r="T760" s="14">
        <f t="shared" si="331"/>
        <v>52.91005291005291</v>
      </c>
      <c r="U760" s="14">
        <f t="shared" si="332"/>
        <v>26.455026455026456</v>
      </c>
      <c r="V760" s="79">
        <f t="shared" si="333"/>
        <v>13.227513227513228</v>
      </c>
      <c r="W760" s="82">
        <f t="shared" si="334"/>
        <v>6.613756613756614</v>
      </c>
    </row>
    <row r="761" spans="1:23" ht="12.75">
      <c r="A761" s="25">
        <f t="shared" si="335"/>
        <v>757</v>
      </c>
      <c r="B761" s="14">
        <f t="shared" si="316"/>
        <v>88.06605019815059</v>
      </c>
      <c r="C761" s="14">
        <f t="shared" si="317"/>
        <v>44.033025099075296</v>
      </c>
      <c r="D761" s="79">
        <f t="shared" si="318"/>
        <v>22.016512549537648</v>
      </c>
      <c r="E761" s="82">
        <f t="shared" si="319"/>
        <v>11.008256274768824</v>
      </c>
      <c r="F761" s="16"/>
      <c r="G761" s="25">
        <f t="shared" si="320"/>
        <v>757</v>
      </c>
      <c r="H761" s="14">
        <f t="shared" si="321"/>
        <v>79.26023778071334</v>
      </c>
      <c r="I761" s="14">
        <f t="shared" si="322"/>
        <v>39.63011889035667</v>
      </c>
      <c r="J761" s="79">
        <f t="shared" si="323"/>
        <v>19.815059445178335</v>
      </c>
      <c r="K761" s="82">
        <f t="shared" si="324"/>
        <v>9.907529722589167</v>
      </c>
      <c r="M761" s="25">
        <f t="shared" si="325"/>
        <v>757</v>
      </c>
      <c r="N761" s="14">
        <f t="shared" si="326"/>
        <v>66.05019815059445</v>
      </c>
      <c r="O761" s="14">
        <f t="shared" si="327"/>
        <v>33.02509907529723</v>
      </c>
      <c r="P761" s="79">
        <f t="shared" si="328"/>
        <v>16.512549537648614</v>
      </c>
      <c r="Q761" s="82">
        <f t="shared" si="329"/>
        <v>8.256274768824307</v>
      </c>
      <c r="S761" s="25">
        <f t="shared" si="330"/>
        <v>757</v>
      </c>
      <c r="T761" s="14">
        <f t="shared" si="331"/>
        <v>52.84015852047556</v>
      </c>
      <c r="U761" s="14">
        <f t="shared" si="332"/>
        <v>26.42007926023778</v>
      </c>
      <c r="V761" s="79">
        <f t="shared" si="333"/>
        <v>13.21003963011889</v>
      </c>
      <c r="W761" s="82">
        <f t="shared" si="334"/>
        <v>6.605019815059445</v>
      </c>
    </row>
    <row r="762" spans="1:23" ht="12.75">
      <c r="A762" s="25">
        <f t="shared" si="335"/>
        <v>758</v>
      </c>
      <c r="B762" s="14">
        <f t="shared" si="316"/>
        <v>87.94986807387863</v>
      </c>
      <c r="C762" s="14">
        <f t="shared" si="317"/>
        <v>43.97493403693932</v>
      </c>
      <c r="D762" s="79">
        <f t="shared" si="318"/>
        <v>21.98746701846966</v>
      </c>
      <c r="E762" s="82">
        <f t="shared" si="319"/>
        <v>10.99373350923483</v>
      </c>
      <c r="F762" s="16"/>
      <c r="G762" s="25">
        <f t="shared" si="320"/>
        <v>758</v>
      </c>
      <c r="H762" s="14">
        <f t="shared" si="321"/>
        <v>79.15567282321899</v>
      </c>
      <c r="I762" s="14">
        <f t="shared" si="322"/>
        <v>39.577836411609496</v>
      </c>
      <c r="J762" s="79">
        <f t="shared" si="323"/>
        <v>19.788918205804748</v>
      </c>
      <c r="K762" s="82">
        <f t="shared" si="324"/>
        <v>9.894459102902374</v>
      </c>
      <c r="M762" s="25">
        <f t="shared" si="325"/>
        <v>758</v>
      </c>
      <c r="N762" s="14">
        <f t="shared" si="326"/>
        <v>65.96306068601584</v>
      </c>
      <c r="O762" s="14">
        <f t="shared" si="327"/>
        <v>32.98153034300792</v>
      </c>
      <c r="P762" s="79">
        <f t="shared" si="328"/>
        <v>16.49076517150396</v>
      </c>
      <c r="Q762" s="82">
        <f t="shared" si="329"/>
        <v>8.24538258575198</v>
      </c>
      <c r="S762" s="25">
        <f t="shared" si="330"/>
        <v>758</v>
      </c>
      <c r="T762" s="14">
        <f t="shared" si="331"/>
        <v>52.770448548812666</v>
      </c>
      <c r="U762" s="14">
        <f t="shared" si="332"/>
        <v>26.385224274406333</v>
      </c>
      <c r="V762" s="79">
        <f t="shared" si="333"/>
        <v>13.192612137203167</v>
      </c>
      <c r="W762" s="82">
        <f t="shared" si="334"/>
        <v>6.596306068601583</v>
      </c>
    </row>
    <row r="763" spans="1:23" ht="12.75">
      <c r="A763" s="25">
        <f t="shared" si="335"/>
        <v>759</v>
      </c>
      <c r="B763" s="14">
        <f t="shared" si="316"/>
        <v>87.83399209486166</v>
      </c>
      <c r="C763" s="14">
        <f t="shared" si="317"/>
        <v>43.91699604743083</v>
      </c>
      <c r="D763" s="79">
        <f t="shared" si="318"/>
        <v>21.958498023715414</v>
      </c>
      <c r="E763" s="82">
        <f t="shared" si="319"/>
        <v>10.979249011857707</v>
      </c>
      <c r="F763" s="16"/>
      <c r="G763" s="25">
        <f t="shared" si="320"/>
        <v>759</v>
      </c>
      <c r="H763" s="14">
        <f t="shared" si="321"/>
        <v>79.05138339920948</v>
      </c>
      <c r="I763" s="14">
        <f t="shared" si="322"/>
        <v>39.52569169960474</v>
      </c>
      <c r="J763" s="79">
        <f t="shared" si="323"/>
        <v>19.76284584980237</v>
      </c>
      <c r="K763" s="82">
        <f t="shared" si="324"/>
        <v>9.881422924901186</v>
      </c>
      <c r="M763" s="25">
        <f t="shared" si="325"/>
        <v>759</v>
      </c>
      <c r="N763" s="14">
        <f t="shared" si="326"/>
        <v>65.87615283267458</v>
      </c>
      <c r="O763" s="14">
        <f t="shared" si="327"/>
        <v>32.93807641633729</v>
      </c>
      <c r="P763" s="79">
        <f t="shared" si="328"/>
        <v>16.469038208168644</v>
      </c>
      <c r="Q763" s="82">
        <f t="shared" si="329"/>
        <v>8.234519104084322</v>
      </c>
      <c r="S763" s="25">
        <f t="shared" si="330"/>
        <v>759</v>
      </c>
      <c r="T763" s="14">
        <f t="shared" si="331"/>
        <v>52.700922266139656</v>
      </c>
      <c r="U763" s="14">
        <f t="shared" si="332"/>
        <v>26.350461133069828</v>
      </c>
      <c r="V763" s="79">
        <f t="shared" si="333"/>
        <v>13.175230566534914</v>
      </c>
      <c r="W763" s="82">
        <f t="shared" si="334"/>
        <v>6.587615283267457</v>
      </c>
    </row>
    <row r="764" spans="1:23" ht="12.75">
      <c r="A764" s="25">
        <f t="shared" si="335"/>
        <v>760</v>
      </c>
      <c r="B764" s="14">
        <f t="shared" si="316"/>
        <v>87.71842105263158</v>
      </c>
      <c r="C764" s="14">
        <f t="shared" si="317"/>
        <v>43.85921052631579</v>
      </c>
      <c r="D764" s="79">
        <f t="shared" si="318"/>
        <v>21.929605263157896</v>
      </c>
      <c r="E764" s="82">
        <f t="shared" si="319"/>
        <v>10.964802631578948</v>
      </c>
      <c r="F764" s="16"/>
      <c r="G764" s="25">
        <f t="shared" si="320"/>
        <v>760</v>
      </c>
      <c r="H764" s="14">
        <f t="shared" si="321"/>
        <v>78.94736842105263</v>
      </c>
      <c r="I764" s="14">
        <f t="shared" si="322"/>
        <v>39.473684210526315</v>
      </c>
      <c r="J764" s="79">
        <f t="shared" si="323"/>
        <v>19.736842105263158</v>
      </c>
      <c r="K764" s="82">
        <f t="shared" si="324"/>
        <v>9.868421052631579</v>
      </c>
      <c r="M764" s="25">
        <f t="shared" si="325"/>
        <v>760</v>
      </c>
      <c r="N764" s="14">
        <f t="shared" si="326"/>
        <v>65.78947368421052</v>
      </c>
      <c r="O764" s="14">
        <f t="shared" si="327"/>
        <v>32.89473684210526</v>
      </c>
      <c r="P764" s="79">
        <f t="shared" si="328"/>
        <v>16.44736842105263</v>
      </c>
      <c r="Q764" s="82">
        <f t="shared" si="329"/>
        <v>8.223684210526315</v>
      </c>
      <c r="S764" s="25">
        <f t="shared" si="330"/>
        <v>760</v>
      </c>
      <c r="T764" s="14">
        <f t="shared" si="331"/>
        <v>52.63157894736842</v>
      </c>
      <c r="U764" s="14">
        <f t="shared" si="332"/>
        <v>26.31578947368421</v>
      </c>
      <c r="V764" s="79">
        <f t="shared" si="333"/>
        <v>13.157894736842104</v>
      </c>
      <c r="W764" s="82">
        <f t="shared" si="334"/>
        <v>6.578947368421052</v>
      </c>
    </row>
    <row r="765" spans="1:23" ht="12.75">
      <c r="A765" s="25">
        <f t="shared" si="335"/>
        <v>761</v>
      </c>
      <c r="B765" s="14">
        <f t="shared" si="316"/>
        <v>87.60315374507228</v>
      </c>
      <c r="C765" s="14">
        <f t="shared" si="317"/>
        <v>43.80157687253614</v>
      </c>
      <c r="D765" s="79">
        <f t="shared" si="318"/>
        <v>21.90078843626807</v>
      </c>
      <c r="E765" s="82">
        <f t="shared" si="319"/>
        <v>10.950394218134035</v>
      </c>
      <c r="F765" s="16"/>
      <c r="G765" s="25">
        <f t="shared" si="320"/>
        <v>761</v>
      </c>
      <c r="H765" s="14">
        <f t="shared" si="321"/>
        <v>78.84362680683311</v>
      </c>
      <c r="I765" s="14">
        <f t="shared" si="322"/>
        <v>39.42181340341656</v>
      </c>
      <c r="J765" s="79">
        <f t="shared" si="323"/>
        <v>19.71090670170828</v>
      </c>
      <c r="K765" s="82">
        <f t="shared" si="324"/>
        <v>9.85545335085414</v>
      </c>
      <c r="M765" s="25">
        <f t="shared" si="325"/>
        <v>761</v>
      </c>
      <c r="N765" s="14">
        <f t="shared" si="326"/>
        <v>65.7030223390276</v>
      </c>
      <c r="O765" s="14">
        <f t="shared" si="327"/>
        <v>32.8515111695138</v>
      </c>
      <c r="P765" s="79">
        <f t="shared" si="328"/>
        <v>16.4257555847569</v>
      </c>
      <c r="Q765" s="82">
        <f t="shared" si="329"/>
        <v>8.21287779237845</v>
      </c>
      <c r="S765" s="25">
        <f t="shared" si="330"/>
        <v>761</v>
      </c>
      <c r="T765" s="14">
        <f t="shared" si="331"/>
        <v>52.562417871222074</v>
      </c>
      <c r="U765" s="14">
        <f t="shared" si="332"/>
        <v>26.281208935611037</v>
      </c>
      <c r="V765" s="79">
        <f t="shared" si="333"/>
        <v>13.140604467805518</v>
      </c>
      <c r="W765" s="82">
        <f t="shared" si="334"/>
        <v>6.570302233902759</v>
      </c>
    </row>
    <row r="766" spans="1:23" ht="12.75">
      <c r="A766" s="25">
        <f t="shared" si="335"/>
        <v>762</v>
      </c>
      <c r="B766" s="14">
        <f t="shared" si="316"/>
        <v>87.48818897637796</v>
      </c>
      <c r="C766" s="14">
        <f t="shared" si="317"/>
        <v>43.74409448818898</v>
      </c>
      <c r="D766" s="79">
        <f t="shared" si="318"/>
        <v>21.87204724409449</v>
      </c>
      <c r="E766" s="82">
        <f t="shared" si="319"/>
        <v>10.936023622047244</v>
      </c>
      <c r="F766" s="16"/>
      <c r="G766" s="25">
        <f t="shared" si="320"/>
        <v>762</v>
      </c>
      <c r="H766" s="14">
        <f t="shared" si="321"/>
        <v>78.74015748031496</v>
      </c>
      <c r="I766" s="14">
        <f t="shared" si="322"/>
        <v>39.37007874015748</v>
      </c>
      <c r="J766" s="79">
        <f t="shared" si="323"/>
        <v>19.68503937007874</v>
      </c>
      <c r="K766" s="82">
        <f t="shared" si="324"/>
        <v>9.84251968503937</v>
      </c>
      <c r="M766" s="25">
        <f t="shared" si="325"/>
        <v>762</v>
      </c>
      <c r="N766" s="14">
        <f t="shared" si="326"/>
        <v>65.61679790026247</v>
      </c>
      <c r="O766" s="14">
        <f t="shared" si="327"/>
        <v>32.808398950131235</v>
      </c>
      <c r="P766" s="79">
        <f t="shared" si="328"/>
        <v>16.404199475065617</v>
      </c>
      <c r="Q766" s="82">
        <f t="shared" si="329"/>
        <v>8.202099737532809</v>
      </c>
      <c r="S766" s="25">
        <f t="shared" si="330"/>
        <v>762</v>
      </c>
      <c r="T766" s="14">
        <f t="shared" si="331"/>
        <v>52.493438320209975</v>
      </c>
      <c r="U766" s="14">
        <f t="shared" si="332"/>
        <v>26.246719160104988</v>
      </c>
      <c r="V766" s="79">
        <f t="shared" si="333"/>
        <v>13.123359580052494</v>
      </c>
      <c r="W766" s="82">
        <f t="shared" si="334"/>
        <v>6.561679790026247</v>
      </c>
    </row>
    <row r="767" spans="1:23" ht="12.75">
      <c r="A767" s="25">
        <f t="shared" si="335"/>
        <v>763</v>
      </c>
      <c r="B767" s="14">
        <f t="shared" si="316"/>
        <v>87.37352555701179</v>
      </c>
      <c r="C767" s="14">
        <f t="shared" si="317"/>
        <v>43.686762778505894</v>
      </c>
      <c r="D767" s="79">
        <f t="shared" si="318"/>
        <v>21.843381389252947</v>
      </c>
      <c r="E767" s="82">
        <f t="shared" si="319"/>
        <v>10.921690694626474</v>
      </c>
      <c r="F767" s="16"/>
      <c r="G767" s="25">
        <f t="shared" si="320"/>
        <v>763</v>
      </c>
      <c r="H767" s="14">
        <f t="shared" si="321"/>
        <v>78.63695937090432</v>
      </c>
      <c r="I767" s="14">
        <f t="shared" si="322"/>
        <v>39.31847968545216</v>
      </c>
      <c r="J767" s="79">
        <f t="shared" si="323"/>
        <v>19.65923984272608</v>
      </c>
      <c r="K767" s="82">
        <f t="shared" si="324"/>
        <v>9.82961992136304</v>
      </c>
      <c r="M767" s="25">
        <f t="shared" si="325"/>
        <v>763</v>
      </c>
      <c r="N767" s="14">
        <f t="shared" si="326"/>
        <v>65.53079947575361</v>
      </c>
      <c r="O767" s="14">
        <f t="shared" si="327"/>
        <v>32.765399737876805</v>
      </c>
      <c r="P767" s="79">
        <f t="shared" si="328"/>
        <v>16.382699868938403</v>
      </c>
      <c r="Q767" s="82">
        <f t="shared" si="329"/>
        <v>8.191349934469201</v>
      </c>
      <c r="S767" s="25">
        <f t="shared" si="330"/>
        <v>763</v>
      </c>
      <c r="T767" s="14">
        <f t="shared" si="331"/>
        <v>52.424639580602886</v>
      </c>
      <c r="U767" s="14">
        <f t="shared" si="332"/>
        <v>26.212319790301443</v>
      </c>
      <c r="V767" s="79">
        <f t="shared" si="333"/>
        <v>13.106159895150721</v>
      </c>
      <c r="W767" s="82">
        <f t="shared" si="334"/>
        <v>6.553079947575361</v>
      </c>
    </row>
    <row r="768" spans="1:23" ht="12.75">
      <c r="A768" s="25">
        <f t="shared" si="335"/>
        <v>764</v>
      </c>
      <c r="B768" s="14">
        <f t="shared" si="316"/>
        <v>87.25916230366492</v>
      </c>
      <c r="C768" s="14">
        <f t="shared" si="317"/>
        <v>43.62958115183246</v>
      </c>
      <c r="D768" s="79">
        <f t="shared" si="318"/>
        <v>21.81479057591623</v>
      </c>
      <c r="E768" s="82">
        <f t="shared" si="319"/>
        <v>10.907395287958115</v>
      </c>
      <c r="F768" s="16"/>
      <c r="G768" s="25">
        <f t="shared" si="320"/>
        <v>764</v>
      </c>
      <c r="H768" s="14">
        <f t="shared" si="321"/>
        <v>78.53403141361257</v>
      </c>
      <c r="I768" s="14">
        <f t="shared" si="322"/>
        <v>39.26701570680628</v>
      </c>
      <c r="J768" s="79">
        <f t="shared" si="323"/>
        <v>19.63350785340314</v>
      </c>
      <c r="K768" s="82">
        <f t="shared" si="324"/>
        <v>9.81675392670157</v>
      </c>
      <c r="M768" s="25">
        <f t="shared" si="325"/>
        <v>764</v>
      </c>
      <c r="N768" s="14">
        <f t="shared" si="326"/>
        <v>65.44502617801047</v>
      </c>
      <c r="O768" s="14">
        <f t="shared" si="327"/>
        <v>32.72251308900523</v>
      </c>
      <c r="P768" s="79">
        <f t="shared" si="328"/>
        <v>16.361256544502616</v>
      </c>
      <c r="Q768" s="82">
        <f t="shared" si="329"/>
        <v>8.180628272251308</v>
      </c>
      <c r="S768" s="25">
        <f t="shared" si="330"/>
        <v>764</v>
      </c>
      <c r="T768" s="14">
        <f t="shared" si="331"/>
        <v>52.35602094240838</v>
      </c>
      <c r="U768" s="14">
        <f t="shared" si="332"/>
        <v>26.17801047120419</v>
      </c>
      <c r="V768" s="79">
        <f t="shared" si="333"/>
        <v>13.089005235602095</v>
      </c>
      <c r="W768" s="82">
        <f t="shared" si="334"/>
        <v>6.544502617801047</v>
      </c>
    </row>
    <row r="769" spans="1:23" ht="12.75">
      <c r="A769" s="25">
        <f t="shared" si="335"/>
        <v>765</v>
      </c>
      <c r="B769" s="14">
        <f t="shared" si="316"/>
        <v>87.14509803921568</v>
      </c>
      <c r="C769" s="14">
        <f t="shared" si="317"/>
        <v>43.57254901960784</v>
      </c>
      <c r="D769" s="79">
        <f t="shared" si="318"/>
        <v>21.78627450980392</v>
      </c>
      <c r="E769" s="82">
        <f t="shared" si="319"/>
        <v>10.89313725490196</v>
      </c>
      <c r="F769" s="16"/>
      <c r="G769" s="25">
        <f t="shared" si="320"/>
        <v>765</v>
      </c>
      <c r="H769" s="14">
        <f t="shared" si="321"/>
        <v>78.43137254901961</v>
      </c>
      <c r="I769" s="14">
        <f t="shared" si="322"/>
        <v>39.21568627450981</v>
      </c>
      <c r="J769" s="79">
        <f t="shared" si="323"/>
        <v>19.607843137254903</v>
      </c>
      <c r="K769" s="82">
        <f t="shared" si="324"/>
        <v>9.803921568627452</v>
      </c>
      <c r="M769" s="25">
        <f t="shared" si="325"/>
        <v>765</v>
      </c>
      <c r="N769" s="14">
        <f t="shared" si="326"/>
        <v>65.359477124183</v>
      </c>
      <c r="O769" s="14">
        <f t="shared" si="327"/>
        <v>32.6797385620915</v>
      </c>
      <c r="P769" s="79">
        <f t="shared" si="328"/>
        <v>16.33986928104575</v>
      </c>
      <c r="Q769" s="82">
        <f t="shared" si="329"/>
        <v>8.169934640522875</v>
      </c>
      <c r="S769" s="25">
        <f t="shared" si="330"/>
        <v>765</v>
      </c>
      <c r="T769" s="14">
        <f t="shared" si="331"/>
        <v>52.287581699346404</v>
      </c>
      <c r="U769" s="14">
        <f t="shared" si="332"/>
        <v>26.143790849673202</v>
      </c>
      <c r="V769" s="79">
        <f t="shared" si="333"/>
        <v>13.071895424836601</v>
      </c>
      <c r="W769" s="82">
        <f t="shared" si="334"/>
        <v>6.5359477124183005</v>
      </c>
    </row>
    <row r="770" spans="1:23" ht="12.75">
      <c r="A770" s="25">
        <f t="shared" si="335"/>
        <v>766</v>
      </c>
      <c r="B770" s="14">
        <f t="shared" si="316"/>
        <v>87.0313315926893</v>
      </c>
      <c r="C770" s="14">
        <f t="shared" si="317"/>
        <v>43.51566579634465</v>
      </c>
      <c r="D770" s="79">
        <f t="shared" si="318"/>
        <v>21.757832898172325</v>
      </c>
      <c r="E770" s="82">
        <f t="shared" si="319"/>
        <v>10.878916449086162</v>
      </c>
      <c r="F770" s="16"/>
      <c r="G770" s="25">
        <f t="shared" si="320"/>
        <v>766</v>
      </c>
      <c r="H770" s="14">
        <f t="shared" si="321"/>
        <v>78.3289817232376</v>
      </c>
      <c r="I770" s="14">
        <f t="shared" si="322"/>
        <v>39.1644908616188</v>
      </c>
      <c r="J770" s="79">
        <f t="shared" si="323"/>
        <v>19.5822454308094</v>
      </c>
      <c r="K770" s="82">
        <f t="shared" si="324"/>
        <v>9.7911227154047</v>
      </c>
      <c r="M770" s="25">
        <f t="shared" si="325"/>
        <v>766</v>
      </c>
      <c r="N770" s="14">
        <f t="shared" si="326"/>
        <v>65.27415143603133</v>
      </c>
      <c r="O770" s="14">
        <f t="shared" si="327"/>
        <v>32.637075718015666</v>
      </c>
      <c r="P770" s="79">
        <f t="shared" si="328"/>
        <v>16.318537859007833</v>
      </c>
      <c r="Q770" s="82">
        <f t="shared" si="329"/>
        <v>8.159268929503916</v>
      </c>
      <c r="S770" s="25">
        <f t="shared" si="330"/>
        <v>766</v>
      </c>
      <c r="T770" s="14">
        <f t="shared" si="331"/>
        <v>52.21932114882507</v>
      </c>
      <c r="U770" s="14">
        <f t="shared" si="332"/>
        <v>26.109660574412533</v>
      </c>
      <c r="V770" s="79">
        <f t="shared" si="333"/>
        <v>13.054830287206267</v>
      </c>
      <c r="W770" s="82">
        <f t="shared" si="334"/>
        <v>6.527415143603133</v>
      </c>
    </row>
    <row r="771" spans="1:23" ht="12.75">
      <c r="A771" s="25">
        <f t="shared" si="335"/>
        <v>767</v>
      </c>
      <c r="B771" s="14">
        <f t="shared" si="316"/>
        <v>86.91786179921773</v>
      </c>
      <c r="C771" s="14">
        <f t="shared" si="317"/>
        <v>43.458930899608866</v>
      </c>
      <c r="D771" s="79">
        <f t="shared" si="318"/>
        <v>21.729465449804433</v>
      </c>
      <c r="E771" s="82">
        <f t="shared" si="319"/>
        <v>10.864732724902217</v>
      </c>
      <c r="F771" s="16"/>
      <c r="G771" s="25">
        <f t="shared" si="320"/>
        <v>767</v>
      </c>
      <c r="H771" s="14">
        <f t="shared" si="321"/>
        <v>78.22685788787484</v>
      </c>
      <c r="I771" s="14">
        <f t="shared" si="322"/>
        <v>39.11342894393742</v>
      </c>
      <c r="J771" s="79">
        <f t="shared" si="323"/>
        <v>19.55671447196871</v>
      </c>
      <c r="K771" s="82">
        <f t="shared" si="324"/>
        <v>9.778357235984355</v>
      </c>
      <c r="M771" s="25">
        <f t="shared" si="325"/>
        <v>767</v>
      </c>
      <c r="N771" s="14">
        <f t="shared" si="326"/>
        <v>65.1890482398957</v>
      </c>
      <c r="O771" s="14">
        <f t="shared" si="327"/>
        <v>32.59452411994785</v>
      </c>
      <c r="P771" s="79">
        <f t="shared" si="328"/>
        <v>16.297262059973924</v>
      </c>
      <c r="Q771" s="82">
        <f t="shared" si="329"/>
        <v>8.148631029986962</v>
      </c>
      <c r="S771" s="25">
        <f t="shared" si="330"/>
        <v>767</v>
      </c>
      <c r="T771" s="14">
        <f t="shared" si="331"/>
        <v>52.15123859191656</v>
      </c>
      <c r="U771" s="14">
        <f t="shared" si="332"/>
        <v>26.07561929595828</v>
      </c>
      <c r="V771" s="79">
        <f t="shared" si="333"/>
        <v>13.03780964797914</v>
      </c>
      <c r="W771" s="82">
        <f t="shared" si="334"/>
        <v>6.51890482398957</v>
      </c>
    </row>
    <row r="772" spans="1:23" ht="12.75">
      <c r="A772" s="25">
        <f t="shared" si="335"/>
        <v>768</v>
      </c>
      <c r="B772" s="14">
        <f t="shared" si="316"/>
        <v>86.8046875</v>
      </c>
      <c r="C772" s="14">
        <f t="shared" si="317"/>
        <v>43.40234375</v>
      </c>
      <c r="D772" s="79">
        <f t="shared" si="318"/>
        <v>21.701171875</v>
      </c>
      <c r="E772" s="82">
        <f t="shared" si="319"/>
        <v>10.8505859375</v>
      </c>
      <c r="F772" s="16"/>
      <c r="G772" s="25">
        <f t="shared" si="320"/>
        <v>768</v>
      </c>
      <c r="H772" s="14">
        <f t="shared" si="321"/>
        <v>78.125</v>
      </c>
      <c r="I772" s="14">
        <f t="shared" si="322"/>
        <v>39.0625</v>
      </c>
      <c r="J772" s="79">
        <f t="shared" si="323"/>
        <v>19.53125</v>
      </c>
      <c r="K772" s="82">
        <f t="shared" si="324"/>
        <v>9.765625</v>
      </c>
      <c r="M772" s="25">
        <f t="shared" si="325"/>
        <v>768</v>
      </c>
      <c r="N772" s="14">
        <f t="shared" si="326"/>
        <v>65.10416666666667</v>
      </c>
      <c r="O772" s="14">
        <f t="shared" si="327"/>
        <v>32.552083333333336</v>
      </c>
      <c r="P772" s="79">
        <f t="shared" si="328"/>
        <v>16.276041666666668</v>
      </c>
      <c r="Q772" s="82">
        <f t="shared" si="329"/>
        <v>8.138020833333334</v>
      </c>
      <c r="S772" s="25">
        <f t="shared" si="330"/>
        <v>768</v>
      </c>
      <c r="T772" s="14">
        <f t="shared" si="331"/>
        <v>52.083333333333336</v>
      </c>
      <c r="U772" s="14">
        <f t="shared" si="332"/>
        <v>26.041666666666668</v>
      </c>
      <c r="V772" s="79">
        <f t="shared" si="333"/>
        <v>13.020833333333334</v>
      </c>
      <c r="W772" s="82">
        <f t="shared" si="334"/>
        <v>6.510416666666667</v>
      </c>
    </row>
    <row r="773" spans="1:23" ht="12.75">
      <c r="A773" s="25">
        <f t="shared" si="335"/>
        <v>769</v>
      </c>
      <c r="B773" s="14">
        <f aca="true" t="shared" si="336" ref="B773:B836">C$3/A773</f>
        <v>86.69180754226268</v>
      </c>
      <c r="C773" s="14">
        <f aca="true" t="shared" si="337" ref="C773:C836">C$3/(2*A773)</f>
        <v>43.34590377113134</v>
      </c>
      <c r="D773" s="79">
        <f aca="true" t="shared" si="338" ref="D773:D836">C$3/(4*A773)</f>
        <v>21.67295188556567</v>
      </c>
      <c r="E773" s="82">
        <f t="shared" si="319"/>
        <v>10.836475942782835</v>
      </c>
      <c r="F773" s="16"/>
      <c r="G773" s="25">
        <f t="shared" si="320"/>
        <v>769</v>
      </c>
      <c r="H773" s="14">
        <f t="shared" si="321"/>
        <v>78.02340702210664</v>
      </c>
      <c r="I773" s="14">
        <f t="shared" si="322"/>
        <v>39.01170351105332</v>
      </c>
      <c r="J773" s="79">
        <f t="shared" si="323"/>
        <v>19.50585175552666</v>
      </c>
      <c r="K773" s="82">
        <f t="shared" si="324"/>
        <v>9.75292587776333</v>
      </c>
      <c r="M773" s="25">
        <f t="shared" si="325"/>
        <v>769</v>
      </c>
      <c r="N773" s="14">
        <f t="shared" si="326"/>
        <v>65.01950585175553</v>
      </c>
      <c r="O773" s="14">
        <f t="shared" si="327"/>
        <v>32.50975292587776</v>
      </c>
      <c r="P773" s="79">
        <f t="shared" si="328"/>
        <v>16.25487646293888</v>
      </c>
      <c r="Q773" s="82">
        <f t="shared" si="329"/>
        <v>8.12743823146944</v>
      </c>
      <c r="S773" s="25">
        <f t="shared" si="330"/>
        <v>769</v>
      </c>
      <c r="T773" s="14">
        <f t="shared" si="331"/>
        <v>52.01560468140442</v>
      </c>
      <c r="U773" s="14">
        <f t="shared" si="332"/>
        <v>26.00780234070221</v>
      </c>
      <c r="V773" s="79">
        <f t="shared" si="333"/>
        <v>13.003901170351105</v>
      </c>
      <c r="W773" s="82">
        <f t="shared" si="334"/>
        <v>6.501950585175552</v>
      </c>
    </row>
    <row r="774" spans="1:23" ht="12.75">
      <c r="A774" s="25">
        <f t="shared" si="335"/>
        <v>770</v>
      </c>
      <c r="B774" s="14">
        <f t="shared" si="336"/>
        <v>86.57922077922078</v>
      </c>
      <c r="C774" s="14">
        <f t="shared" si="337"/>
        <v>43.28961038961039</v>
      </c>
      <c r="D774" s="79">
        <f t="shared" si="338"/>
        <v>21.644805194805194</v>
      </c>
      <c r="E774" s="82">
        <f t="shared" si="319"/>
        <v>10.822402597402597</v>
      </c>
      <c r="F774" s="16"/>
      <c r="G774" s="25">
        <f t="shared" si="320"/>
        <v>770</v>
      </c>
      <c r="H774" s="14">
        <f t="shared" si="321"/>
        <v>77.92207792207792</v>
      </c>
      <c r="I774" s="14">
        <f t="shared" si="322"/>
        <v>38.96103896103896</v>
      </c>
      <c r="J774" s="79">
        <f t="shared" si="323"/>
        <v>19.48051948051948</v>
      </c>
      <c r="K774" s="82">
        <f t="shared" si="324"/>
        <v>9.74025974025974</v>
      </c>
      <c r="M774" s="25">
        <f t="shared" si="325"/>
        <v>770</v>
      </c>
      <c r="N774" s="14">
        <f t="shared" si="326"/>
        <v>64.93506493506493</v>
      </c>
      <c r="O774" s="14">
        <f t="shared" si="327"/>
        <v>32.467532467532465</v>
      </c>
      <c r="P774" s="79">
        <f t="shared" si="328"/>
        <v>16.233766233766232</v>
      </c>
      <c r="Q774" s="82">
        <f t="shared" si="329"/>
        <v>8.116883116883116</v>
      </c>
      <c r="S774" s="25">
        <f t="shared" si="330"/>
        <v>770</v>
      </c>
      <c r="T774" s="14">
        <f t="shared" si="331"/>
        <v>51.94805194805195</v>
      </c>
      <c r="U774" s="14">
        <f t="shared" si="332"/>
        <v>25.974025974025974</v>
      </c>
      <c r="V774" s="79">
        <f t="shared" si="333"/>
        <v>12.987012987012987</v>
      </c>
      <c r="W774" s="82">
        <f t="shared" si="334"/>
        <v>6.4935064935064934</v>
      </c>
    </row>
    <row r="775" spans="1:23" ht="12.75">
      <c r="A775" s="25">
        <f t="shared" si="335"/>
        <v>771</v>
      </c>
      <c r="B775" s="14">
        <f t="shared" si="336"/>
        <v>86.46692607003891</v>
      </c>
      <c r="C775" s="14">
        <f t="shared" si="337"/>
        <v>43.233463035019454</v>
      </c>
      <c r="D775" s="79">
        <f t="shared" si="338"/>
        <v>21.616731517509727</v>
      </c>
      <c r="E775" s="82">
        <f aca="true" t="shared" si="339" ref="E775:E838">C$3/(8*A775)</f>
        <v>10.808365758754864</v>
      </c>
      <c r="F775" s="16"/>
      <c r="G775" s="25">
        <f aca="true" t="shared" si="340" ref="G775:G838">G774+1</f>
        <v>771</v>
      </c>
      <c r="H775" s="14">
        <f aca="true" t="shared" si="341" ref="H775:H838">I$3/G775</f>
        <v>77.82101167315174</v>
      </c>
      <c r="I775" s="14">
        <f aca="true" t="shared" si="342" ref="I775:I838">I$3/(2*G775)</f>
        <v>38.91050583657587</v>
      </c>
      <c r="J775" s="79">
        <f aca="true" t="shared" si="343" ref="J775:J838">I$3/(4*G775)</f>
        <v>19.455252918287936</v>
      </c>
      <c r="K775" s="82">
        <f aca="true" t="shared" si="344" ref="K775:K838">I$3/(8*G775)</f>
        <v>9.727626459143968</v>
      </c>
      <c r="M775" s="25">
        <f aca="true" t="shared" si="345" ref="M775:M838">M774+1</f>
        <v>771</v>
      </c>
      <c r="N775" s="14">
        <f aca="true" t="shared" si="346" ref="N775:N838">O$3/M775</f>
        <v>64.85084306095979</v>
      </c>
      <c r="O775" s="14">
        <f aca="true" t="shared" si="347" ref="O775:O838">O$3/(2*M775)</f>
        <v>32.425421530479895</v>
      </c>
      <c r="P775" s="79">
        <f aca="true" t="shared" si="348" ref="P775:P838">O$3/(4*M775)</f>
        <v>16.212710765239947</v>
      </c>
      <c r="Q775" s="82">
        <f aca="true" t="shared" si="349" ref="Q775:Q838">O$3/(8*M775)</f>
        <v>8.106355382619974</v>
      </c>
      <c r="S775" s="25">
        <f aca="true" t="shared" si="350" ref="S775:S838">S774+1</f>
        <v>771</v>
      </c>
      <c r="T775" s="14">
        <f aca="true" t="shared" si="351" ref="T775:T838">U$3/S775</f>
        <v>51.880674448767834</v>
      </c>
      <c r="U775" s="14">
        <f aca="true" t="shared" si="352" ref="U775:U838">U$3/(2*S775)</f>
        <v>25.940337224383917</v>
      </c>
      <c r="V775" s="79">
        <f aca="true" t="shared" si="353" ref="V775:V838">U$3/(4*S775)</f>
        <v>12.970168612191959</v>
      </c>
      <c r="W775" s="82">
        <f aca="true" t="shared" si="354" ref="W775:W838">U$3/(8*S775)</f>
        <v>6.485084306095979</v>
      </c>
    </row>
    <row r="776" spans="1:23" ht="12.75">
      <c r="A776" s="25">
        <f t="shared" si="335"/>
        <v>772</v>
      </c>
      <c r="B776" s="14">
        <f t="shared" si="336"/>
        <v>86.35492227979275</v>
      </c>
      <c r="C776" s="14">
        <f t="shared" si="337"/>
        <v>43.17746113989637</v>
      </c>
      <c r="D776" s="79">
        <f t="shared" si="338"/>
        <v>21.588730569948186</v>
      </c>
      <c r="E776" s="82">
        <f t="shared" si="339"/>
        <v>10.794365284974093</v>
      </c>
      <c r="F776" s="16"/>
      <c r="G776" s="25">
        <f t="shared" si="340"/>
        <v>772</v>
      </c>
      <c r="H776" s="14">
        <f t="shared" si="341"/>
        <v>77.72020725388602</v>
      </c>
      <c r="I776" s="14">
        <f t="shared" si="342"/>
        <v>38.86010362694301</v>
      </c>
      <c r="J776" s="79">
        <f t="shared" si="343"/>
        <v>19.430051813471504</v>
      </c>
      <c r="K776" s="82">
        <f t="shared" si="344"/>
        <v>9.715025906735752</v>
      </c>
      <c r="M776" s="25">
        <f t="shared" si="345"/>
        <v>772</v>
      </c>
      <c r="N776" s="14">
        <f t="shared" si="346"/>
        <v>64.76683937823834</v>
      </c>
      <c r="O776" s="14">
        <f t="shared" si="347"/>
        <v>32.38341968911917</v>
      </c>
      <c r="P776" s="79">
        <f t="shared" si="348"/>
        <v>16.191709844559586</v>
      </c>
      <c r="Q776" s="82">
        <f t="shared" si="349"/>
        <v>8.095854922279793</v>
      </c>
      <c r="S776" s="25">
        <f t="shared" si="350"/>
        <v>772</v>
      </c>
      <c r="T776" s="14">
        <f t="shared" si="351"/>
        <v>51.81347150259067</v>
      </c>
      <c r="U776" s="14">
        <f t="shared" si="352"/>
        <v>25.906735751295336</v>
      </c>
      <c r="V776" s="79">
        <f t="shared" si="353"/>
        <v>12.953367875647668</v>
      </c>
      <c r="W776" s="82">
        <f t="shared" si="354"/>
        <v>6.476683937823834</v>
      </c>
    </row>
    <row r="777" spans="1:23" ht="12.75">
      <c r="A777" s="25">
        <f t="shared" si="335"/>
        <v>773</v>
      </c>
      <c r="B777" s="14">
        <f t="shared" si="336"/>
        <v>86.24320827943079</v>
      </c>
      <c r="C777" s="14">
        <f t="shared" si="337"/>
        <v>43.121604139715394</v>
      </c>
      <c r="D777" s="79">
        <f t="shared" si="338"/>
        <v>21.560802069857697</v>
      </c>
      <c r="E777" s="82">
        <f t="shared" si="339"/>
        <v>10.780401034928849</v>
      </c>
      <c r="F777" s="16"/>
      <c r="G777" s="25">
        <f t="shared" si="340"/>
        <v>773</v>
      </c>
      <c r="H777" s="14">
        <f t="shared" si="341"/>
        <v>77.61966364812419</v>
      </c>
      <c r="I777" s="14">
        <f t="shared" si="342"/>
        <v>38.809831824062094</v>
      </c>
      <c r="J777" s="79">
        <f t="shared" si="343"/>
        <v>19.404915912031047</v>
      </c>
      <c r="K777" s="82">
        <f t="shared" si="344"/>
        <v>9.702457956015524</v>
      </c>
      <c r="M777" s="25">
        <f t="shared" si="345"/>
        <v>773</v>
      </c>
      <c r="N777" s="14">
        <f t="shared" si="346"/>
        <v>64.68305304010349</v>
      </c>
      <c r="O777" s="14">
        <f t="shared" si="347"/>
        <v>32.341526520051744</v>
      </c>
      <c r="P777" s="79">
        <f t="shared" si="348"/>
        <v>16.170763260025872</v>
      </c>
      <c r="Q777" s="82">
        <f t="shared" si="349"/>
        <v>8.085381630012936</v>
      </c>
      <c r="S777" s="25">
        <f t="shared" si="350"/>
        <v>773</v>
      </c>
      <c r="T777" s="14">
        <f t="shared" si="351"/>
        <v>51.746442432082794</v>
      </c>
      <c r="U777" s="14">
        <f t="shared" si="352"/>
        <v>25.873221216041397</v>
      </c>
      <c r="V777" s="79">
        <f t="shared" si="353"/>
        <v>12.936610608020699</v>
      </c>
      <c r="W777" s="82">
        <f t="shared" si="354"/>
        <v>6.468305304010349</v>
      </c>
    </row>
    <row r="778" spans="1:23" ht="12.75">
      <c r="A778" s="25">
        <f t="shared" si="335"/>
        <v>774</v>
      </c>
      <c r="B778" s="14">
        <f t="shared" si="336"/>
        <v>86.13178294573643</v>
      </c>
      <c r="C778" s="14">
        <f t="shared" si="337"/>
        <v>43.065891472868216</v>
      </c>
      <c r="D778" s="79">
        <f t="shared" si="338"/>
        <v>21.532945736434108</v>
      </c>
      <c r="E778" s="82">
        <f t="shared" si="339"/>
        <v>10.766472868217054</v>
      </c>
      <c r="F778" s="16"/>
      <c r="G778" s="25">
        <f t="shared" si="340"/>
        <v>774</v>
      </c>
      <c r="H778" s="14">
        <f t="shared" si="341"/>
        <v>77.51937984496124</v>
      </c>
      <c r="I778" s="14">
        <f t="shared" si="342"/>
        <v>38.75968992248062</v>
      </c>
      <c r="J778" s="79">
        <f t="shared" si="343"/>
        <v>19.37984496124031</v>
      </c>
      <c r="K778" s="82">
        <f t="shared" si="344"/>
        <v>9.689922480620154</v>
      </c>
      <c r="M778" s="25">
        <f t="shared" si="345"/>
        <v>774</v>
      </c>
      <c r="N778" s="14">
        <f t="shared" si="346"/>
        <v>64.59948320413437</v>
      </c>
      <c r="O778" s="14">
        <f t="shared" si="347"/>
        <v>32.299741602067186</v>
      </c>
      <c r="P778" s="79">
        <f t="shared" si="348"/>
        <v>16.149870801033593</v>
      </c>
      <c r="Q778" s="82">
        <f t="shared" si="349"/>
        <v>8.074935400516797</v>
      </c>
      <c r="S778" s="25">
        <f t="shared" si="350"/>
        <v>774</v>
      </c>
      <c r="T778" s="14">
        <f t="shared" si="351"/>
        <v>51.679586563307495</v>
      </c>
      <c r="U778" s="14">
        <f t="shared" si="352"/>
        <v>25.839793281653748</v>
      </c>
      <c r="V778" s="79">
        <f t="shared" si="353"/>
        <v>12.919896640826874</v>
      </c>
      <c r="W778" s="82">
        <f t="shared" si="354"/>
        <v>6.459948320413437</v>
      </c>
    </row>
    <row r="779" spans="1:23" ht="12.75">
      <c r="A779" s="25">
        <f t="shared" si="335"/>
        <v>775</v>
      </c>
      <c r="B779" s="14">
        <f t="shared" si="336"/>
        <v>86.02064516129032</v>
      </c>
      <c r="C779" s="14">
        <f t="shared" si="337"/>
        <v>43.01032258064516</v>
      </c>
      <c r="D779" s="79">
        <f t="shared" si="338"/>
        <v>21.50516129032258</v>
      </c>
      <c r="E779" s="82">
        <f t="shared" si="339"/>
        <v>10.75258064516129</v>
      </c>
      <c r="F779" s="16"/>
      <c r="G779" s="25">
        <f t="shared" si="340"/>
        <v>775</v>
      </c>
      <c r="H779" s="14">
        <f t="shared" si="341"/>
        <v>77.41935483870968</v>
      </c>
      <c r="I779" s="14">
        <f t="shared" si="342"/>
        <v>38.70967741935484</v>
      </c>
      <c r="J779" s="79">
        <f t="shared" si="343"/>
        <v>19.35483870967742</v>
      </c>
      <c r="K779" s="82">
        <f t="shared" si="344"/>
        <v>9.67741935483871</v>
      </c>
      <c r="M779" s="25">
        <f t="shared" si="345"/>
        <v>775</v>
      </c>
      <c r="N779" s="14">
        <f t="shared" si="346"/>
        <v>64.51612903225806</v>
      </c>
      <c r="O779" s="14">
        <f t="shared" si="347"/>
        <v>32.25806451612903</v>
      </c>
      <c r="P779" s="79">
        <f t="shared" si="348"/>
        <v>16.129032258064516</v>
      </c>
      <c r="Q779" s="82">
        <f t="shared" si="349"/>
        <v>8.064516129032258</v>
      </c>
      <c r="S779" s="25">
        <f t="shared" si="350"/>
        <v>775</v>
      </c>
      <c r="T779" s="14">
        <f t="shared" si="351"/>
        <v>51.61290322580645</v>
      </c>
      <c r="U779" s="14">
        <f t="shared" si="352"/>
        <v>25.806451612903224</v>
      </c>
      <c r="V779" s="79">
        <f t="shared" si="353"/>
        <v>12.903225806451612</v>
      </c>
      <c r="W779" s="82">
        <f t="shared" si="354"/>
        <v>6.451612903225806</v>
      </c>
    </row>
    <row r="780" spans="1:23" ht="12.75">
      <c r="A780" s="25">
        <f t="shared" si="335"/>
        <v>776</v>
      </c>
      <c r="B780" s="14">
        <f t="shared" si="336"/>
        <v>85.90979381443299</v>
      </c>
      <c r="C780" s="14">
        <f t="shared" si="337"/>
        <v>42.954896907216494</v>
      </c>
      <c r="D780" s="79">
        <f t="shared" si="338"/>
        <v>21.477448453608247</v>
      </c>
      <c r="E780" s="82">
        <f t="shared" si="339"/>
        <v>10.738724226804123</v>
      </c>
      <c r="F780" s="16"/>
      <c r="G780" s="25">
        <f t="shared" si="340"/>
        <v>776</v>
      </c>
      <c r="H780" s="14">
        <f t="shared" si="341"/>
        <v>77.31958762886597</v>
      </c>
      <c r="I780" s="14">
        <f t="shared" si="342"/>
        <v>38.65979381443299</v>
      </c>
      <c r="J780" s="79">
        <f t="shared" si="343"/>
        <v>19.329896907216494</v>
      </c>
      <c r="K780" s="82">
        <f t="shared" si="344"/>
        <v>9.664948453608247</v>
      </c>
      <c r="M780" s="25">
        <f t="shared" si="345"/>
        <v>776</v>
      </c>
      <c r="N780" s="14">
        <f t="shared" si="346"/>
        <v>64.43298969072166</v>
      </c>
      <c r="O780" s="14">
        <f t="shared" si="347"/>
        <v>32.21649484536083</v>
      </c>
      <c r="P780" s="79">
        <f t="shared" si="348"/>
        <v>16.108247422680414</v>
      </c>
      <c r="Q780" s="82">
        <f t="shared" si="349"/>
        <v>8.054123711340207</v>
      </c>
      <c r="S780" s="25">
        <f t="shared" si="350"/>
        <v>776</v>
      </c>
      <c r="T780" s="14">
        <f t="shared" si="351"/>
        <v>51.54639175257732</v>
      </c>
      <c r="U780" s="14">
        <f t="shared" si="352"/>
        <v>25.77319587628866</v>
      </c>
      <c r="V780" s="79">
        <f t="shared" si="353"/>
        <v>12.88659793814433</v>
      </c>
      <c r="W780" s="82">
        <f t="shared" si="354"/>
        <v>6.443298969072165</v>
      </c>
    </row>
    <row r="781" spans="1:23" ht="12.75">
      <c r="A781" s="25">
        <f t="shared" si="335"/>
        <v>777</v>
      </c>
      <c r="B781" s="14">
        <f t="shared" si="336"/>
        <v>85.7992277992278</v>
      </c>
      <c r="C781" s="14">
        <f t="shared" si="337"/>
        <v>42.8996138996139</v>
      </c>
      <c r="D781" s="79">
        <f t="shared" si="338"/>
        <v>21.44980694980695</v>
      </c>
      <c r="E781" s="82">
        <f t="shared" si="339"/>
        <v>10.724903474903474</v>
      </c>
      <c r="F781" s="16"/>
      <c r="G781" s="25">
        <f t="shared" si="340"/>
        <v>777</v>
      </c>
      <c r="H781" s="14">
        <f t="shared" si="341"/>
        <v>77.22007722007721</v>
      </c>
      <c r="I781" s="14">
        <f t="shared" si="342"/>
        <v>38.61003861003861</v>
      </c>
      <c r="J781" s="79">
        <f t="shared" si="343"/>
        <v>19.305019305019304</v>
      </c>
      <c r="K781" s="82">
        <f t="shared" si="344"/>
        <v>9.652509652509652</v>
      </c>
      <c r="M781" s="25">
        <f t="shared" si="345"/>
        <v>777</v>
      </c>
      <c r="N781" s="14">
        <f t="shared" si="346"/>
        <v>64.35006435006434</v>
      </c>
      <c r="O781" s="14">
        <f t="shared" si="347"/>
        <v>32.17503217503217</v>
      </c>
      <c r="P781" s="79">
        <f t="shared" si="348"/>
        <v>16.087516087516086</v>
      </c>
      <c r="Q781" s="82">
        <f t="shared" si="349"/>
        <v>8.043758043758043</v>
      </c>
      <c r="S781" s="25">
        <f t="shared" si="350"/>
        <v>777</v>
      </c>
      <c r="T781" s="14">
        <f t="shared" si="351"/>
        <v>51.48005148005148</v>
      </c>
      <c r="U781" s="14">
        <f t="shared" si="352"/>
        <v>25.74002574002574</v>
      </c>
      <c r="V781" s="79">
        <f t="shared" si="353"/>
        <v>12.87001287001287</v>
      </c>
      <c r="W781" s="82">
        <f t="shared" si="354"/>
        <v>6.435006435006435</v>
      </c>
    </row>
    <row r="782" spans="1:23" ht="12.75">
      <c r="A782" s="25">
        <f t="shared" si="335"/>
        <v>778</v>
      </c>
      <c r="B782" s="14">
        <f t="shared" si="336"/>
        <v>85.68894601542416</v>
      </c>
      <c r="C782" s="14">
        <f t="shared" si="337"/>
        <v>42.84447300771208</v>
      </c>
      <c r="D782" s="79">
        <f t="shared" si="338"/>
        <v>21.42223650385604</v>
      </c>
      <c r="E782" s="82">
        <f t="shared" si="339"/>
        <v>10.71111825192802</v>
      </c>
      <c r="F782" s="16"/>
      <c r="G782" s="25">
        <f t="shared" si="340"/>
        <v>778</v>
      </c>
      <c r="H782" s="14">
        <f t="shared" si="341"/>
        <v>77.12082262210797</v>
      </c>
      <c r="I782" s="14">
        <f t="shared" si="342"/>
        <v>38.56041131105398</v>
      </c>
      <c r="J782" s="79">
        <f t="shared" si="343"/>
        <v>19.28020565552699</v>
      </c>
      <c r="K782" s="82">
        <f t="shared" si="344"/>
        <v>9.640102827763496</v>
      </c>
      <c r="M782" s="25">
        <f t="shared" si="345"/>
        <v>778</v>
      </c>
      <c r="N782" s="14">
        <f t="shared" si="346"/>
        <v>64.26735218508998</v>
      </c>
      <c r="O782" s="14">
        <f t="shared" si="347"/>
        <v>32.13367609254499</v>
      </c>
      <c r="P782" s="79">
        <f t="shared" si="348"/>
        <v>16.066838046272494</v>
      </c>
      <c r="Q782" s="82">
        <f t="shared" si="349"/>
        <v>8.033419023136247</v>
      </c>
      <c r="S782" s="25">
        <f t="shared" si="350"/>
        <v>778</v>
      </c>
      <c r="T782" s="14">
        <f t="shared" si="351"/>
        <v>51.41388174807198</v>
      </c>
      <c r="U782" s="14">
        <f t="shared" si="352"/>
        <v>25.70694087403599</v>
      </c>
      <c r="V782" s="79">
        <f t="shared" si="353"/>
        <v>12.853470437017995</v>
      </c>
      <c r="W782" s="82">
        <f t="shared" si="354"/>
        <v>6.426735218508997</v>
      </c>
    </row>
    <row r="783" spans="1:23" ht="12.75">
      <c r="A783" s="25">
        <f t="shared" si="335"/>
        <v>779</v>
      </c>
      <c r="B783" s="14">
        <f t="shared" si="336"/>
        <v>85.57894736842105</v>
      </c>
      <c r="C783" s="14">
        <f t="shared" si="337"/>
        <v>42.78947368421053</v>
      </c>
      <c r="D783" s="79">
        <f t="shared" si="338"/>
        <v>21.394736842105264</v>
      </c>
      <c r="E783" s="82">
        <f t="shared" si="339"/>
        <v>10.697368421052632</v>
      </c>
      <c r="F783" s="16"/>
      <c r="G783" s="25">
        <f t="shared" si="340"/>
        <v>779</v>
      </c>
      <c r="H783" s="14">
        <f t="shared" si="341"/>
        <v>77.02182284980745</v>
      </c>
      <c r="I783" s="14">
        <f t="shared" si="342"/>
        <v>38.510911424903725</v>
      </c>
      <c r="J783" s="79">
        <f t="shared" si="343"/>
        <v>19.255455712451862</v>
      </c>
      <c r="K783" s="82">
        <f t="shared" si="344"/>
        <v>9.627727856225931</v>
      </c>
      <c r="M783" s="25">
        <f t="shared" si="345"/>
        <v>779</v>
      </c>
      <c r="N783" s="14">
        <f t="shared" si="346"/>
        <v>64.18485237483954</v>
      </c>
      <c r="O783" s="14">
        <f t="shared" si="347"/>
        <v>32.09242618741977</v>
      </c>
      <c r="P783" s="79">
        <f t="shared" si="348"/>
        <v>16.046213093709884</v>
      </c>
      <c r="Q783" s="82">
        <f t="shared" si="349"/>
        <v>8.023106546854942</v>
      </c>
      <c r="S783" s="25">
        <f t="shared" si="350"/>
        <v>779</v>
      </c>
      <c r="T783" s="14">
        <f t="shared" si="351"/>
        <v>51.34788189987163</v>
      </c>
      <c r="U783" s="14">
        <f t="shared" si="352"/>
        <v>25.673940949935815</v>
      </c>
      <c r="V783" s="79">
        <f t="shared" si="353"/>
        <v>12.836970474967908</v>
      </c>
      <c r="W783" s="82">
        <f t="shared" si="354"/>
        <v>6.418485237483954</v>
      </c>
    </row>
    <row r="784" spans="1:23" ht="12.75">
      <c r="A784" s="25">
        <f t="shared" si="335"/>
        <v>780</v>
      </c>
      <c r="B784" s="14">
        <f t="shared" si="336"/>
        <v>85.46923076923076</v>
      </c>
      <c r="C784" s="14">
        <f t="shared" si="337"/>
        <v>42.73461538461538</v>
      </c>
      <c r="D784" s="79">
        <f t="shared" si="338"/>
        <v>21.36730769230769</v>
      </c>
      <c r="E784" s="82">
        <f t="shared" si="339"/>
        <v>10.683653846153845</v>
      </c>
      <c r="F784" s="16"/>
      <c r="G784" s="25">
        <f t="shared" si="340"/>
        <v>780</v>
      </c>
      <c r="H784" s="14">
        <f t="shared" si="341"/>
        <v>76.92307692307692</v>
      </c>
      <c r="I784" s="14">
        <f t="shared" si="342"/>
        <v>38.46153846153846</v>
      </c>
      <c r="J784" s="79">
        <f t="shared" si="343"/>
        <v>19.23076923076923</v>
      </c>
      <c r="K784" s="82">
        <f t="shared" si="344"/>
        <v>9.615384615384615</v>
      </c>
      <c r="M784" s="25">
        <f t="shared" si="345"/>
        <v>780</v>
      </c>
      <c r="N784" s="14">
        <f t="shared" si="346"/>
        <v>64.1025641025641</v>
      </c>
      <c r="O784" s="14">
        <f t="shared" si="347"/>
        <v>32.05128205128205</v>
      </c>
      <c r="P784" s="79">
        <f t="shared" si="348"/>
        <v>16.025641025641026</v>
      </c>
      <c r="Q784" s="82">
        <f t="shared" si="349"/>
        <v>8.012820512820513</v>
      </c>
      <c r="S784" s="25">
        <f t="shared" si="350"/>
        <v>780</v>
      </c>
      <c r="T784" s="14">
        <f t="shared" si="351"/>
        <v>51.282051282051285</v>
      </c>
      <c r="U784" s="14">
        <f t="shared" si="352"/>
        <v>25.641025641025642</v>
      </c>
      <c r="V784" s="79">
        <f t="shared" si="353"/>
        <v>12.820512820512821</v>
      </c>
      <c r="W784" s="82">
        <f t="shared" si="354"/>
        <v>6.410256410256411</v>
      </c>
    </row>
    <row r="785" spans="1:23" ht="12.75">
      <c r="A785" s="25">
        <f t="shared" si="335"/>
        <v>781</v>
      </c>
      <c r="B785" s="14">
        <f t="shared" si="336"/>
        <v>85.35979513444302</v>
      </c>
      <c r="C785" s="14">
        <f t="shared" si="337"/>
        <v>42.67989756722151</v>
      </c>
      <c r="D785" s="79">
        <f t="shared" si="338"/>
        <v>21.339948783610755</v>
      </c>
      <c r="E785" s="82">
        <f t="shared" si="339"/>
        <v>10.669974391805377</v>
      </c>
      <c r="F785" s="16"/>
      <c r="G785" s="25">
        <f t="shared" si="340"/>
        <v>781</v>
      </c>
      <c r="H785" s="14">
        <f t="shared" si="341"/>
        <v>76.82458386683739</v>
      </c>
      <c r="I785" s="14">
        <f t="shared" si="342"/>
        <v>38.41229193341869</v>
      </c>
      <c r="J785" s="79">
        <f t="shared" si="343"/>
        <v>19.206145966709347</v>
      </c>
      <c r="K785" s="82">
        <f t="shared" si="344"/>
        <v>9.603072983354673</v>
      </c>
      <c r="M785" s="25">
        <f t="shared" si="345"/>
        <v>781</v>
      </c>
      <c r="N785" s="14">
        <f t="shared" si="346"/>
        <v>64.02048655569783</v>
      </c>
      <c r="O785" s="14">
        <f t="shared" si="347"/>
        <v>32.010243277848915</v>
      </c>
      <c r="P785" s="79">
        <f t="shared" si="348"/>
        <v>16.005121638924457</v>
      </c>
      <c r="Q785" s="82">
        <f t="shared" si="349"/>
        <v>8.002560819462229</v>
      </c>
      <c r="S785" s="25">
        <f t="shared" si="350"/>
        <v>781</v>
      </c>
      <c r="T785" s="14">
        <f t="shared" si="351"/>
        <v>51.21638924455826</v>
      </c>
      <c r="U785" s="14">
        <f t="shared" si="352"/>
        <v>25.60819462227913</v>
      </c>
      <c r="V785" s="79">
        <f t="shared" si="353"/>
        <v>12.804097311139564</v>
      </c>
      <c r="W785" s="82">
        <f t="shared" si="354"/>
        <v>6.402048655569782</v>
      </c>
    </row>
    <row r="786" spans="1:23" ht="12.75">
      <c r="A786" s="25">
        <f t="shared" si="335"/>
        <v>782</v>
      </c>
      <c r="B786" s="14">
        <f t="shared" si="336"/>
        <v>85.25063938618926</v>
      </c>
      <c r="C786" s="14">
        <f t="shared" si="337"/>
        <v>42.62531969309463</v>
      </c>
      <c r="D786" s="79">
        <f t="shared" si="338"/>
        <v>21.312659846547316</v>
      </c>
      <c r="E786" s="82">
        <f t="shared" si="339"/>
        <v>10.656329923273658</v>
      </c>
      <c r="F786" s="16"/>
      <c r="G786" s="25">
        <f t="shared" si="340"/>
        <v>782</v>
      </c>
      <c r="H786" s="14">
        <f t="shared" si="341"/>
        <v>76.72634271099744</v>
      </c>
      <c r="I786" s="14">
        <f t="shared" si="342"/>
        <v>38.36317135549872</v>
      </c>
      <c r="J786" s="79">
        <f t="shared" si="343"/>
        <v>19.18158567774936</v>
      </c>
      <c r="K786" s="82">
        <f t="shared" si="344"/>
        <v>9.59079283887468</v>
      </c>
      <c r="M786" s="25">
        <f t="shared" si="345"/>
        <v>782</v>
      </c>
      <c r="N786" s="14">
        <f t="shared" si="346"/>
        <v>63.9386189258312</v>
      </c>
      <c r="O786" s="14">
        <f t="shared" si="347"/>
        <v>31.9693094629156</v>
      </c>
      <c r="P786" s="79">
        <f t="shared" si="348"/>
        <v>15.9846547314578</v>
      </c>
      <c r="Q786" s="82">
        <f t="shared" si="349"/>
        <v>7.9923273657289</v>
      </c>
      <c r="S786" s="25">
        <f t="shared" si="350"/>
        <v>782</v>
      </c>
      <c r="T786" s="14">
        <f t="shared" si="351"/>
        <v>51.150895140664964</v>
      </c>
      <c r="U786" s="14">
        <f t="shared" si="352"/>
        <v>25.575447570332482</v>
      </c>
      <c r="V786" s="79">
        <f t="shared" si="353"/>
        <v>12.787723785166241</v>
      </c>
      <c r="W786" s="82">
        <f t="shared" si="354"/>
        <v>6.3938618925831205</v>
      </c>
    </row>
    <row r="787" spans="1:23" ht="12.75">
      <c r="A787" s="25">
        <f t="shared" si="335"/>
        <v>783</v>
      </c>
      <c r="B787" s="14">
        <f t="shared" si="336"/>
        <v>85.14176245210729</v>
      </c>
      <c r="C787" s="14">
        <f t="shared" si="337"/>
        <v>42.57088122605364</v>
      </c>
      <c r="D787" s="79">
        <f t="shared" si="338"/>
        <v>21.28544061302682</v>
      </c>
      <c r="E787" s="82">
        <f t="shared" si="339"/>
        <v>10.64272030651341</v>
      </c>
      <c r="F787" s="16"/>
      <c r="G787" s="25">
        <f t="shared" si="340"/>
        <v>783</v>
      </c>
      <c r="H787" s="14">
        <f t="shared" si="341"/>
        <v>76.62835249042146</v>
      </c>
      <c r="I787" s="14">
        <f t="shared" si="342"/>
        <v>38.31417624521073</v>
      </c>
      <c r="J787" s="79">
        <f t="shared" si="343"/>
        <v>19.157088122605366</v>
      </c>
      <c r="K787" s="82">
        <f t="shared" si="344"/>
        <v>9.578544061302683</v>
      </c>
      <c r="M787" s="25">
        <f t="shared" si="345"/>
        <v>783</v>
      </c>
      <c r="N787" s="14">
        <f t="shared" si="346"/>
        <v>63.85696040868455</v>
      </c>
      <c r="O787" s="14">
        <f t="shared" si="347"/>
        <v>31.928480204342275</v>
      </c>
      <c r="P787" s="79">
        <f t="shared" si="348"/>
        <v>15.964240102171138</v>
      </c>
      <c r="Q787" s="82">
        <f t="shared" si="349"/>
        <v>7.982120051085569</v>
      </c>
      <c r="S787" s="25">
        <f t="shared" si="350"/>
        <v>783</v>
      </c>
      <c r="T787" s="14">
        <f t="shared" si="351"/>
        <v>51.08556832694764</v>
      </c>
      <c r="U787" s="14">
        <f t="shared" si="352"/>
        <v>25.54278416347382</v>
      </c>
      <c r="V787" s="79">
        <f t="shared" si="353"/>
        <v>12.77139208173691</v>
      </c>
      <c r="W787" s="82">
        <f t="shared" si="354"/>
        <v>6.385696040868455</v>
      </c>
    </row>
    <row r="788" spans="1:23" ht="12.75">
      <c r="A788" s="25">
        <f t="shared" si="335"/>
        <v>784</v>
      </c>
      <c r="B788" s="14">
        <f t="shared" si="336"/>
        <v>85.03316326530613</v>
      </c>
      <c r="C788" s="14">
        <f t="shared" si="337"/>
        <v>42.516581632653065</v>
      </c>
      <c r="D788" s="79">
        <f t="shared" si="338"/>
        <v>21.258290816326532</v>
      </c>
      <c r="E788" s="82">
        <f t="shared" si="339"/>
        <v>10.629145408163266</v>
      </c>
      <c r="F788" s="16"/>
      <c r="G788" s="25">
        <f t="shared" si="340"/>
        <v>784</v>
      </c>
      <c r="H788" s="14">
        <f t="shared" si="341"/>
        <v>76.53061224489795</v>
      </c>
      <c r="I788" s="14">
        <f t="shared" si="342"/>
        <v>38.265306122448976</v>
      </c>
      <c r="J788" s="79">
        <f t="shared" si="343"/>
        <v>19.132653061224488</v>
      </c>
      <c r="K788" s="82">
        <f t="shared" si="344"/>
        <v>9.566326530612244</v>
      </c>
      <c r="M788" s="25">
        <f t="shared" si="345"/>
        <v>784</v>
      </c>
      <c r="N788" s="14">
        <f t="shared" si="346"/>
        <v>63.775510204081634</v>
      </c>
      <c r="O788" s="14">
        <f t="shared" si="347"/>
        <v>31.887755102040817</v>
      </c>
      <c r="P788" s="79">
        <f t="shared" si="348"/>
        <v>15.943877551020408</v>
      </c>
      <c r="Q788" s="82">
        <f t="shared" si="349"/>
        <v>7.971938775510204</v>
      </c>
      <c r="S788" s="25">
        <f t="shared" si="350"/>
        <v>784</v>
      </c>
      <c r="T788" s="14">
        <f t="shared" si="351"/>
        <v>51.02040816326531</v>
      </c>
      <c r="U788" s="14">
        <f t="shared" si="352"/>
        <v>25.510204081632654</v>
      </c>
      <c r="V788" s="79">
        <f t="shared" si="353"/>
        <v>12.755102040816327</v>
      </c>
      <c r="W788" s="82">
        <f t="shared" si="354"/>
        <v>6.377551020408164</v>
      </c>
    </row>
    <row r="789" spans="1:23" ht="12.75">
      <c r="A789" s="25">
        <f t="shared" si="335"/>
        <v>785</v>
      </c>
      <c r="B789" s="14">
        <f t="shared" si="336"/>
        <v>84.92484076433121</v>
      </c>
      <c r="C789" s="14">
        <f t="shared" si="337"/>
        <v>42.462420382165604</v>
      </c>
      <c r="D789" s="79">
        <f t="shared" si="338"/>
        <v>21.231210191082802</v>
      </c>
      <c r="E789" s="82">
        <f t="shared" si="339"/>
        <v>10.615605095541401</v>
      </c>
      <c r="F789" s="16"/>
      <c r="G789" s="25">
        <f t="shared" si="340"/>
        <v>785</v>
      </c>
      <c r="H789" s="14">
        <f t="shared" si="341"/>
        <v>76.43312101910828</v>
      </c>
      <c r="I789" s="14">
        <f t="shared" si="342"/>
        <v>38.21656050955414</v>
      </c>
      <c r="J789" s="79">
        <f t="shared" si="343"/>
        <v>19.10828025477707</v>
      </c>
      <c r="K789" s="82">
        <f t="shared" si="344"/>
        <v>9.554140127388536</v>
      </c>
      <c r="M789" s="25">
        <f t="shared" si="345"/>
        <v>785</v>
      </c>
      <c r="N789" s="14">
        <f t="shared" si="346"/>
        <v>63.69426751592356</v>
      </c>
      <c r="O789" s="14">
        <f t="shared" si="347"/>
        <v>31.84713375796178</v>
      </c>
      <c r="P789" s="79">
        <f t="shared" si="348"/>
        <v>15.92356687898089</v>
      </c>
      <c r="Q789" s="82">
        <f t="shared" si="349"/>
        <v>7.961783439490445</v>
      </c>
      <c r="S789" s="25">
        <f t="shared" si="350"/>
        <v>785</v>
      </c>
      <c r="T789" s="14">
        <f t="shared" si="351"/>
        <v>50.955414012738856</v>
      </c>
      <c r="U789" s="14">
        <f t="shared" si="352"/>
        <v>25.477707006369428</v>
      </c>
      <c r="V789" s="79">
        <f t="shared" si="353"/>
        <v>12.738853503184714</v>
      </c>
      <c r="W789" s="82">
        <f t="shared" si="354"/>
        <v>6.369426751592357</v>
      </c>
    </row>
    <row r="790" spans="1:23" ht="12.75">
      <c r="A790" s="25">
        <f t="shared" si="335"/>
        <v>786</v>
      </c>
      <c r="B790" s="14">
        <f t="shared" si="336"/>
        <v>84.81679389312977</v>
      </c>
      <c r="C790" s="14">
        <f t="shared" si="337"/>
        <v>42.408396946564885</v>
      </c>
      <c r="D790" s="79">
        <f t="shared" si="338"/>
        <v>21.204198473282442</v>
      </c>
      <c r="E790" s="82">
        <f t="shared" si="339"/>
        <v>10.602099236641221</v>
      </c>
      <c r="F790" s="16"/>
      <c r="G790" s="25">
        <f t="shared" si="340"/>
        <v>786</v>
      </c>
      <c r="H790" s="14">
        <f t="shared" si="341"/>
        <v>76.33587786259542</v>
      </c>
      <c r="I790" s="14">
        <f t="shared" si="342"/>
        <v>38.16793893129771</v>
      </c>
      <c r="J790" s="79">
        <f t="shared" si="343"/>
        <v>19.083969465648856</v>
      </c>
      <c r="K790" s="82">
        <f t="shared" si="344"/>
        <v>9.541984732824428</v>
      </c>
      <c r="M790" s="25">
        <f t="shared" si="345"/>
        <v>786</v>
      </c>
      <c r="N790" s="14">
        <f t="shared" si="346"/>
        <v>63.61323155216285</v>
      </c>
      <c r="O790" s="14">
        <f t="shared" si="347"/>
        <v>31.806615776081426</v>
      </c>
      <c r="P790" s="79">
        <f t="shared" si="348"/>
        <v>15.903307888040713</v>
      </c>
      <c r="Q790" s="82">
        <f t="shared" si="349"/>
        <v>7.951653944020356</v>
      </c>
      <c r="S790" s="25">
        <f t="shared" si="350"/>
        <v>786</v>
      </c>
      <c r="T790" s="14">
        <f t="shared" si="351"/>
        <v>50.89058524173028</v>
      </c>
      <c r="U790" s="14">
        <f t="shared" si="352"/>
        <v>25.44529262086514</v>
      </c>
      <c r="V790" s="79">
        <f t="shared" si="353"/>
        <v>12.72264631043257</v>
      </c>
      <c r="W790" s="82">
        <f t="shared" si="354"/>
        <v>6.361323155216285</v>
      </c>
    </row>
    <row r="791" spans="1:23" ht="12.75">
      <c r="A791" s="25">
        <f t="shared" si="335"/>
        <v>787</v>
      </c>
      <c r="B791" s="14">
        <f t="shared" si="336"/>
        <v>84.70902160101652</v>
      </c>
      <c r="C791" s="14">
        <f t="shared" si="337"/>
        <v>42.35451080050826</v>
      </c>
      <c r="D791" s="79">
        <f t="shared" si="338"/>
        <v>21.17725540025413</v>
      </c>
      <c r="E791" s="82">
        <f t="shared" si="339"/>
        <v>10.588627700127065</v>
      </c>
      <c r="F791" s="16"/>
      <c r="G791" s="25">
        <f t="shared" si="340"/>
        <v>787</v>
      </c>
      <c r="H791" s="14">
        <f t="shared" si="341"/>
        <v>76.23888182973316</v>
      </c>
      <c r="I791" s="14">
        <f t="shared" si="342"/>
        <v>38.11944091486658</v>
      </c>
      <c r="J791" s="79">
        <f t="shared" si="343"/>
        <v>19.05972045743329</v>
      </c>
      <c r="K791" s="82">
        <f t="shared" si="344"/>
        <v>9.529860228716645</v>
      </c>
      <c r="M791" s="25">
        <f t="shared" si="345"/>
        <v>787</v>
      </c>
      <c r="N791" s="14">
        <f t="shared" si="346"/>
        <v>63.53240152477764</v>
      </c>
      <c r="O791" s="14">
        <f t="shared" si="347"/>
        <v>31.76620076238882</v>
      </c>
      <c r="P791" s="79">
        <f t="shared" si="348"/>
        <v>15.88310038119441</v>
      </c>
      <c r="Q791" s="82">
        <f t="shared" si="349"/>
        <v>7.941550190597205</v>
      </c>
      <c r="S791" s="25">
        <f t="shared" si="350"/>
        <v>787</v>
      </c>
      <c r="T791" s="14">
        <f t="shared" si="351"/>
        <v>50.825921219822106</v>
      </c>
      <c r="U791" s="14">
        <f t="shared" si="352"/>
        <v>25.412960609911053</v>
      </c>
      <c r="V791" s="79">
        <f t="shared" si="353"/>
        <v>12.706480304955527</v>
      </c>
      <c r="W791" s="82">
        <f t="shared" si="354"/>
        <v>6.353240152477763</v>
      </c>
    </row>
    <row r="792" spans="1:23" ht="12.75">
      <c r="A792" s="25">
        <f t="shared" si="335"/>
        <v>788</v>
      </c>
      <c r="B792" s="14">
        <f t="shared" si="336"/>
        <v>84.6015228426396</v>
      </c>
      <c r="C792" s="14">
        <f t="shared" si="337"/>
        <v>42.3007614213198</v>
      </c>
      <c r="D792" s="79">
        <f t="shared" si="338"/>
        <v>21.1503807106599</v>
      </c>
      <c r="E792" s="82">
        <f t="shared" si="339"/>
        <v>10.57519035532995</v>
      </c>
      <c r="F792" s="16"/>
      <c r="G792" s="25">
        <f t="shared" si="340"/>
        <v>788</v>
      </c>
      <c r="H792" s="14">
        <f t="shared" si="341"/>
        <v>76.14213197969544</v>
      </c>
      <c r="I792" s="14">
        <f t="shared" si="342"/>
        <v>38.07106598984772</v>
      </c>
      <c r="J792" s="79">
        <f t="shared" si="343"/>
        <v>19.03553299492386</v>
      </c>
      <c r="K792" s="82">
        <f t="shared" si="344"/>
        <v>9.51776649746193</v>
      </c>
      <c r="M792" s="25">
        <f t="shared" si="345"/>
        <v>788</v>
      </c>
      <c r="N792" s="14">
        <f t="shared" si="346"/>
        <v>63.45177664974619</v>
      </c>
      <c r="O792" s="14">
        <f t="shared" si="347"/>
        <v>31.725888324873097</v>
      </c>
      <c r="P792" s="79">
        <f t="shared" si="348"/>
        <v>15.862944162436548</v>
      </c>
      <c r="Q792" s="82">
        <f t="shared" si="349"/>
        <v>7.931472081218274</v>
      </c>
      <c r="S792" s="25">
        <f t="shared" si="350"/>
        <v>788</v>
      </c>
      <c r="T792" s="14">
        <f t="shared" si="351"/>
        <v>50.76142131979695</v>
      </c>
      <c r="U792" s="14">
        <f t="shared" si="352"/>
        <v>25.380710659898476</v>
      </c>
      <c r="V792" s="79">
        <f t="shared" si="353"/>
        <v>12.690355329949238</v>
      </c>
      <c r="W792" s="82">
        <f t="shared" si="354"/>
        <v>6.345177664974619</v>
      </c>
    </row>
    <row r="793" spans="1:23" ht="12.75">
      <c r="A793" s="25">
        <f t="shared" si="335"/>
        <v>789</v>
      </c>
      <c r="B793" s="14">
        <f t="shared" si="336"/>
        <v>84.49429657794677</v>
      </c>
      <c r="C793" s="14">
        <f t="shared" si="337"/>
        <v>42.247148288973385</v>
      </c>
      <c r="D793" s="79">
        <f t="shared" si="338"/>
        <v>21.123574144486692</v>
      </c>
      <c r="E793" s="82">
        <f t="shared" si="339"/>
        <v>10.561787072243346</v>
      </c>
      <c r="F793" s="16"/>
      <c r="G793" s="25">
        <f t="shared" si="340"/>
        <v>789</v>
      </c>
      <c r="H793" s="14">
        <f t="shared" si="341"/>
        <v>76.04562737642586</v>
      </c>
      <c r="I793" s="14">
        <f t="shared" si="342"/>
        <v>38.02281368821293</v>
      </c>
      <c r="J793" s="79">
        <f t="shared" si="343"/>
        <v>19.011406844106464</v>
      </c>
      <c r="K793" s="82">
        <f t="shared" si="344"/>
        <v>9.505703422053232</v>
      </c>
      <c r="M793" s="25">
        <f t="shared" si="345"/>
        <v>789</v>
      </c>
      <c r="N793" s="14">
        <f t="shared" si="346"/>
        <v>63.371356147021544</v>
      </c>
      <c r="O793" s="14">
        <f t="shared" si="347"/>
        <v>31.685678073510772</v>
      </c>
      <c r="P793" s="79">
        <f t="shared" si="348"/>
        <v>15.842839036755386</v>
      </c>
      <c r="Q793" s="82">
        <f t="shared" si="349"/>
        <v>7.921419518377693</v>
      </c>
      <c r="S793" s="25">
        <f t="shared" si="350"/>
        <v>789</v>
      </c>
      <c r="T793" s="14">
        <f t="shared" si="351"/>
        <v>50.69708491761724</v>
      </c>
      <c r="U793" s="14">
        <f t="shared" si="352"/>
        <v>25.34854245880862</v>
      </c>
      <c r="V793" s="79">
        <f t="shared" si="353"/>
        <v>12.67427122940431</v>
      </c>
      <c r="W793" s="82">
        <f t="shared" si="354"/>
        <v>6.337135614702155</v>
      </c>
    </row>
    <row r="794" spans="1:23" ht="12.75">
      <c r="A794" s="25">
        <f t="shared" si="335"/>
        <v>790</v>
      </c>
      <c r="B794" s="14">
        <f t="shared" si="336"/>
        <v>84.3873417721519</v>
      </c>
      <c r="C794" s="14">
        <f t="shared" si="337"/>
        <v>42.19367088607595</v>
      </c>
      <c r="D794" s="79">
        <f t="shared" si="338"/>
        <v>21.096835443037975</v>
      </c>
      <c r="E794" s="82">
        <f t="shared" si="339"/>
        <v>10.548417721518987</v>
      </c>
      <c r="F794" s="16"/>
      <c r="G794" s="25">
        <f t="shared" si="340"/>
        <v>790</v>
      </c>
      <c r="H794" s="14">
        <f t="shared" si="341"/>
        <v>75.9493670886076</v>
      </c>
      <c r="I794" s="14">
        <f t="shared" si="342"/>
        <v>37.9746835443038</v>
      </c>
      <c r="J794" s="79">
        <f t="shared" si="343"/>
        <v>18.9873417721519</v>
      </c>
      <c r="K794" s="82">
        <f t="shared" si="344"/>
        <v>9.49367088607595</v>
      </c>
      <c r="M794" s="25">
        <f t="shared" si="345"/>
        <v>790</v>
      </c>
      <c r="N794" s="14">
        <f t="shared" si="346"/>
        <v>63.29113924050633</v>
      </c>
      <c r="O794" s="14">
        <f t="shared" si="347"/>
        <v>31.645569620253166</v>
      </c>
      <c r="P794" s="79">
        <f t="shared" si="348"/>
        <v>15.822784810126583</v>
      </c>
      <c r="Q794" s="82">
        <f t="shared" si="349"/>
        <v>7.9113924050632916</v>
      </c>
      <c r="S794" s="25">
        <f t="shared" si="350"/>
        <v>790</v>
      </c>
      <c r="T794" s="14">
        <f t="shared" si="351"/>
        <v>50.63291139240506</v>
      </c>
      <c r="U794" s="14">
        <f t="shared" si="352"/>
        <v>25.31645569620253</v>
      </c>
      <c r="V794" s="79">
        <f t="shared" si="353"/>
        <v>12.658227848101266</v>
      </c>
      <c r="W794" s="82">
        <f t="shared" si="354"/>
        <v>6.329113924050633</v>
      </c>
    </row>
    <row r="795" spans="1:23" ht="12.75">
      <c r="A795" s="25">
        <f t="shared" si="335"/>
        <v>791</v>
      </c>
      <c r="B795" s="14">
        <f t="shared" si="336"/>
        <v>84.28065739570164</v>
      </c>
      <c r="C795" s="14">
        <f t="shared" si="337"/>
        <v>42.14032869785082</v>
      </c>
      <c r="D795" s="79">
        <f t="shared" si="338"/>
        <v>21.07016434892541</v>
      </c>
      <c r="E795" s="82">
        <f t="shared" si="339"/>
        <v>10.535082174462705</v>
      </c>
      <c r="F795" s="16"/>
      <c r="G795" s="25">
        <f t="shared" si="340"/>
        <v>791</v>
      </c>
      <c r="H795" s="14">
        <f t="shared" si="341"/>
        <v>75.85335018963337</v>
      </c>
      <c r="I795" s="14">
        <f t="shared" si="342"/>
        <v>37.92667509481669</v>
      </c>
      <c r="J795" s="79">
        <f t="shared" si="343"/>
        <v>18.963337547408344</v>
      </c>
      <c r="K795" s="82">
        <f t="shared" si="344"/>
        <v>9.481668773704172</v>
      </c>
      <c r="M795" s="25">
        <f t="shared" si="345"/>
        <v>791</v>
      </c>
      <c r="N795" s="14">
        <f t="shared" si="346"/>
        <v>63.21112515802781</v>
      </c>
      <c r="O795" s="14">
        <f t="shared" si="347"/>
        <v>31.605562579013906</v>
      </c>
      <c r="P795" s="79">
        <f t="shared" si="348"/>
        <v>15.802781289506953</v>
      </c>
      <c r="Q795" s="82">
        <f t="shared" si="349"/>
        <v>7.9013906447534765</v>
      </c>
      <c r="S795" s="25">
        <f t="shared" si="350"/>
        <v>791</v>
      </c>
      <c r="T795" s="14">
        <f t="shared" si="351"/>
        <v>50.56890012642225</v>
      </c>
      <c r="U795" s="14">
        <f t="shared" si="352"/>
        <v>25.284450063211125</v>
      </c>
      <c r="V795" s="79">
        <f t="shared" si="353"/>
        <v>12.642225031605562</v>
      </c>
      <c r="W795" s="82">
        <f t="shared" si="354"/>
        <v>6.321112515802781</v>
      </c>
    </row>
    <row r="796" spans="1:23" ht="12.75">
      <c r="A796" s="25">
        <f t="shared" si="335"/>
        <v>792</v>
      </c>
      <c r="B796" s="14">
        <f t="shared" si="336"/>
        <v>84.17424242424242</v>
      </c>
      <c r="C796" s="14">
        <f t="shared" si="337"/>
        <v>42.08712121212121</v>
      </c>
      <c r="D796" s="79">
        <f t="shared" si="338"/>
        <v>21.043560606060606</v>
      </c>
      <c r="E796" s="82">
        <f t="shared" si="339"/>
        <v>10.521780303030303</v>
      </c>
      <c r="F796" s="16"/>
      <c r="G796" s="25">
        <f t="shared" si="340"/>
        <v>792</v>
      </c>
      <c r="H796" s="14">
        <f t="shared" si="341"/>
        <v>75.75757575757575</v>
      </c>
      <c r="I796" s="14">
        <f t="shared" si="342"/>
        <v>37.878787878787875</v>
      </c>
      <c r="J796" s="79">
        <f t="shared" si="343"/>
        <v>18.939393939393938</v>
      </c>
      <c r="K796" s="82">
        <f t="shared" si="344"/>
        <v>9.469696969696969</v>
      </c>
      <c r="M796" s="25">
        <f t="shared" si="345"/>
        <v>792</v>
      </c>
      <c r="N796" s="14">
        <f t="shared" si="346"/>
        <v>63.13131313131313</v>
      </c>
      <c r="O796" s="14">
        <f t="shared" si="347"/>
        <v>31.565656565656564</v>
      </c>
      <c r="P796" s="79">
        <f t="shared" si="348"/>
        <v>15.782828282828282</v>
      </c>
      <c r="Q796" s="82">
        <f t="shared" si="349"/>
        <v>7.891414141414141</v>
      </c>
      <c r="S796" s="25">
        <f t="shared" si="350"/>
        <v>792</v>
      </c>
      <c r="T796" s="14">
        <f t="shared" si="351"/>
        <v>50.505050505050505</v>
      </c>
      <c r="U796" s="14">
        <f t="shared" si="352"/>
        <v>25.252525252525253</v>
      </c>
      <c r="V796" s="79">
        <f t="shared" si="353"/>
        <v>12.626262626262626</v>
      </c>
      <c r="W796" s="82">
        <f t="shared" si="354"/>
        <v>6.313131313131313</v>
      </c>
    </row>
    <row r="797" spans="1:23" ht="12.75">
      <c r="A797" s="25">
        <f t="shared" si="335"/>
        <v>793</v>
      </c>
      <c r="B797" s="14">
        <f t="shared" si="336"/>
        <v>84.06809583858764</v>
      </c>
      <c r="C797" s="14">
        <f t="shared" si="337"/>
        <v>42.03404791929382</v>
      </c>
      <c r="D797" s="79">
        <f t="shared" si="338"/>
        <v>21.01702395964691</v>
      </c>
      <c r="E797" s="82">
        <f t="shared" si="339"/>
        <v>10.508511979823455</v>
      </c>
      <c r="F797" s="16"/>
      <c r="G797" s="25">
        <f t="shared" si="340"/>
        <v>793</v>
      </c>
      <c r="H797" s="14">
        <f t="shared" si="341"/>
        <v>75.66204287515762</v>
      </c>
      <c r="I797" s="14">
        <f t="shared" si="342"/>
        <v>37.83102143757881</v>
      </c>
      <c r="J797" s="79">
        <f t="shared" si="343"/>
        <v>18.915510718789406</v>
      </c>
      <c r="K797" s="82">
        <f t="shared" si="344"/>
        <v>9.457755359394703</v>
      </c>
      <c r="M797" s="25">
        <f t="shared" si="345"/>
        <v>793</v>
      </c>
      <c r="N797" s="14">
        <f t="shared" si="346"/>
        <v>63.05170239596469</v>
      </c>
      <c r="O797" s="14">
        <f t="shared" si="347"/>
        <v>31.525851197982345</v>
      </c>
      <c r="P797" s="79">
        <f t="shared" si="348"/>
        <v>15.762925598991172</v>
      </c>
      <c r="Q797" s="82">
        <f t="shared" si="349"/>
        <v>7.881462799495586</v>
      </c>
      <c r="S797" s="25">
        <f t="shared" si="350"/>
        <v>793</v>
      </c>
      <c r="T797" s="14">
        <f t="shared" si="351"/>
        <v>50.441361916771754</v>
      </c>
      <c r="U797" s="14">
        <f t="shared" si="352"/>
        <v>25.220680958385877</v>
      </c>
      <c r="V797" s="79">
        <f t="shared" si="353"/>
        <v>12.610340479192939</v>
      </c>
      <c r="W797" s="82">
        <f t="shared" si="354"/>
        <v>6.305170239596469</v>
      </c>
    </row>
    <row r="798" spans="1:23" ht="12.75">
      <c r="A798" s="25">
        <f t="shared" si="335"/>
        <v>794</v>
      </c>
      <c r="B798" s="14">
        <f t="shared" si="336"/>
        <v>83.96221662468514</v>
      </c>
      <c r="C798" s="14">
        <f t="shared" si="337"/>
        <v>41.98110831234257</v>
      </c>
      <c r="D798" s="79">
        <f t="shared" si="338"/>
        <v>20.990554156171285</v>
      </c>
      <c r="E798" s="82">
        <f t="shared" si="339"/>
        <v>10.495277078085643</v>
      </c>
      <c r="F798" s="16"/>
      <c r="G798" s="25">
        <f t="shared" si="340"/>
        <v>794</v>
      </c>
      <c r="H798" s="14">
        <f t="shared" si="341"/>
        <v>75.56675062972292</v>
      </c>
      <c r="I798" s="14">
        <f t="shared" si="342"/>
        <v>37.78337531486146</v>
      </c>
      <c r="J798" s="79">
        <f t="shared" si="343"/>
        <v>18.89168765743073</v>
      </c>
      <c r="K798" s="82">
        <f t="shared" si="344"/>
        <v>9.445843828715365</v>
      </c>
      <c r="M798" s="25">
        <f t="shared" si="345"/>
        <v>794</v>
      </c>
      <c r="N798" s="14">
        <f t="shared" si="346"/>
        <v>62.97229219143577</v>
      </c>
      <c r="O798" s="14">
        <f t="shared" si="347"/>
        <v>31.486146095717885</v>
      </c>
      <c r="P798" s="79">
        <f t="shared" si="348"/>
        <v>15.743073047858942</v>
      </c>
      <c r="Q798" s="82">
        <f t="shared" si="349"/>
        <v>7.871536523929471</v>
      </c>
      <c r="S798" s="25">
        <f t="shared" si="350"/>
        <v>794</v>
      </c>
      <c r="T798" s="14">
        <f t="shared" si="351"/>
        <v>50.377833753148614</v>
      </c>
      <c r="U798" s="14">
        <f t="shared" si="352"/>
        <v>25.188916876574307</v>
      </c>
      <c r="V798" s="79">
        <f t="shared" si="353"/>
        <v>12.594458438287154</v>
      </c>
      <c r="W798" s="82">
        <f t="shared" si="354"/>
        <v>6.297229219143577</v>
      </c>
    </row>
    <row r="799" spans="1:23" ht="12.75">
      <c r="A799" s="25">
        <f t="shared" si="335"/>
        <v>795</v>
      </c>
      <c r="B799" s="14">
        <f t="shared" si="336"/>
        <v>83.85660377358491</v>
      </c>
      <c r="C799" s="14">
        <f t="shared" si="337"/>
        <v>41.928301886792454</v>
      </c>
      <c r="D799" s="79">
        <f t="shared" si="338"/>
        <v>20.964150943396227</v>
      </c>
      <c r="E799" s="82">
        <f t="shared" si="339"/>
        <v>10.482075471698113</v>
      </c>
      <c r="F799" s="16"/>
      <c r="G799" s="25">
        <f t="shared" si="340"/>
        <v>795</v>
      </c>
      <c r="H799" s="14">
        <f t="shared" si="341"/>
        <v>75.47169811320755</v>
      </c>
      <c r="I799" s="14">
        <f t="shared" si="342"/>
        <v>37.735849056603776</v>
      </c>
      <c r="J799" s="79">
        <f t="shared" si="343"/>
        <v>18.867924528301888</v>
      </c>
      <c r="K799" s="82">
        <f t="shared" si="344"/>
        <v>9.433962264150944</v>
      </c>
      <c r="M799" s="25">
        <f t="shared" si="345"/>
        <v>795</v>
      </c>
      <c r="N799" s="14">
        <f t="shared" si="346"/>
        <v>62.893081761006286</v>
      </c>
      <c r="O799" s="14">
        <f t="shared" si="347"/>
        <v>31.446540880503143</v>
      </c>
      <c r="P799" s="79">
        <f t="shared" si="348"/>
        <v>15.723270440251572</v>
      </c>
      <c r="Q799" s="82">
        <f t="shared" si="349"/>
        <v>7.861635220125786</v>
      </c>
      <c r="S799" s="25">
        <f t="shared" si="350"/>
        <v>795</v>
      </c>
      <c r="T799" s="14">
        <f t="shared" si="351"/>
        <v>50.314465408805034</v>
      </c>
      <c r="U799" s="14">
        <f t="shared" si="352"/>
        <v>25.157232704402517</v>
      </c>
      <c r="V799" s="79">
        <f t="shared" si="353"/>
        <v>12.578616352201259</v>
      </c>
      <c r="W799" s="82">
        <f t="shared" si="354"/>
        <v>6.289308176100629</v>
      </c>
    </row>
    <row r="800" spans="1:23" ht="12.75">
      <c r="A800" s="25">
        <f t="shared" si="335"/>
        <v>796</v>
      </c>
      <c r="B800" s="14">
        <f t="shared" si="336"/>
        <v>83.75125628140704</v>
      </c>
      <c r="C800" s="14">
        <f t="shared" si="337"/>
        <v>41.87562814070352</v>
      </c>
      <c r="D800" s="79">
        <f t="shared" si="338"/>
        <v>20.93781407035176</v>
      </c>
      <c r="E800" s="82">
        <f t="shared" si="339"/>
        <v>10.46890703517588</v>
      </c>
      <c r="F800" s="16"/>
      <c r="G800" s="25">
        <f t="shared" si="340"/>
        <v>796</v>
      </c>
      <c r="H800" s="14">
        <f t="shared" si="341"/>
        <v>75.37688442211055</v>
      </c>
      <c r="I800" s="14">
        <f t="shared" si="342"/>
        <v>37.688442211055275</v>
      </c>
      <c r="J800" s="79">
        <f t="shared" si="343"/>
        <v>18.844221105527637</v>
      </c>
      <c r="K800" s="82">
        <f t="shared" si="344"/>
        <v>9.422110552763819</v>
      </c>
      <c r="M800" s="25">
        <f t="shared" si="345"/>
        <v>796</v>
      </c>
      <c r="N800" s="14">
        <f t="shared" si="346"/>
        <v>62.814070351758794</v>
      </c>
      <c r="O800" s="14">
        <f t="shared" si="347"/>
        <v>31.407035175879397</v>
      </c>
      <c r="P800" s="79">
        <f t="shared" si="348"/>
        <v>15.703517587939698</v>
      </c>
      <c r="Q800" s="82">
        <f t="shared" si="349"/>
        <v>7.851758793969849</v>
      </c>
      <c r="S800" s="25">
        <f t="shared" si="350"/>
        <v>796</v>
      </c>
      <c r="T800" s="14">
        <f t="shared" si="351"/>
        <v>50.25125628140704</v>
      </c>
      <c r="U800" s="14">
        <f t="shared" si="352"/>
        <v>25.12562814070352</v>
      </c>
      <c r="V800" s="79">
        <f t="shared" si="353"/>
        <v>12.56281407035176</v>
      </c>
      <c r="W800" s="82">
        <f t="shared" si="354"/>
        <v>6.28140703517588</v>
      </c>
    </row>
    <row r="801" spans="1:23" ht="12.75">
      <c r="A801" s="25">
        <f t="shared" si="335"/>
        <v>797</v>
      </c>
      <c r="B801" s="14">
        <f t="shared" si="336"/>
        <v>83.64617314930992</v>
      </c>
      <c r="C801" s="14">
        <f t="shared" si="337"/>
        <v>41.82308657465496</v>
      </c>
      <c r="D801" s="79">
        <f t="shared" si="338"/>
        <v>20.91154328732748</v>
      </c>
      <c r="E801" s="82">
        <f t="shared" si="339"/>
        <v>10.45577164366374</v>
      </c>
      <c r="F801" s="16"/>
      <c r="G801" s="25">
        <f t="shared" si="340"/>
        <v>797</v>
      </c>
      <c r="H801" s="14">
        <f t="shared" si="341"/>
        <v>75.28230865746549</v>
      </c>
      <c r="I801" s="14">
        <f t="shared" si="342"/>
        <v>37.641154328732746</v>
      </c>
      <c r="J801" s="79">
        <f t="shared" si="343"/>
        <v>18.820577164366373</v>
      </c>
      <c r="K801" s="82">
        <f t="shared" si="344"/>
        <v>9.410288582183187</v>
      </c>
      <c r="M801" s="25">
        <f t="shared" si="345"/>
        <v>797</v>
      </c>
      <c r="N801" s="14">
        <f t="shared" si="346"/>
        <v>62.73525721455458</v>
      </c>
      <c r="O801" s="14">
        <f t="shared" si="347"/>
        <v>31.36762860727729</v>
      </c>
      <c r="P801" s="79">
        <f t="shared" si="348"/>
        <v>15.683814303638645</v>
      </c>
      <c r="Q801" s="82">
        <f t="shared" si="349"/>
        <v>7.841907151819322</v>
      </c>
      <c r="S801" s="25">
        <f t="shared" si="350"/>
        <v>797</v>
      </c>
      <c r="T801" s="14">
        <f t="shared" si="351"/>
        <v>50.188205771643666</v>
      </c>
      <c r="U801" s="14">
        <f t="shared" si="352"/>
        <v>25.094102885821833</v>
      </c>
      <c r="V801" s="79">
        <f t="shared" si="353"/>
        <v>12.547051442910917</v>
      </c>
      <c r="W801" s="82">
        <f t="shared" si="354"/>
        <v>6.273525721455458</v>
      </c>
    </row>
    <row r="802" spans="1:23" ht="12.75">
      <c r="A802" s="25">
        <f t="shared" si="335"/>
        <v>798</v>
      </c>
      <c r="B802" s="14">
        <f t="shared" si="336"/>
        <v>83.54135338345864</v>
      </c>
      <c r="C802" s="14">
        <f t="shared" si="337"/>
        <v>41.77067669172932</v>
      </c>
      <c r="D802" s="79">
        <f t="shared" si="338"/>
        <v>20.88533834586466</v>
      </c>
      <c r="E802" s="82">
        <f t="shared" si="339"/>
        <v>10.44266917293233</v>
      </c>
      <c r="F802" s="16"/>
      <c r="G802" s="25">
        <f t="shared" si="340"/>
        <v>798</v>
      </c>
      <c r="H802" s="14">
        <f t="shared" si="341"/>
        <v>75.18796992481202</v>
      </c>
      <c r="I802" s="14">
        <f t="shared" si="342"/>
        <v>37.59398496240601</v>
      </c>
      <c r="J802" s="79">
        <f t="shared" si="343"/>
        <v>18.796992481203006</v>
      </c>
      <c r="K802" s="82">
        <f t="shared" si="344"/>
        <v>9.398496240601503</v>
      </c>
      <c r="M802" s="25">
        <f t="shared" si="345"/>
        <v>798</v>
      </c>
      <c r="N802" s="14">
        <f t="shared" si="346"/>
        <v>62.65664160401003</v>
      </c>
      <c r="O802" s="14">
        <f t="shared" si="347"/>
        <v>31.328320802005013</v>
      </c>
      <c r="P802" s="79">
        <f t="shared" si="348"/>
        <v>15.664160401002507</v>
      </c>
      <c r="Q802" s="82">
        <f t="shared" si="349"/>
        <v>7.832080200501253</v>
      </c>
      <c r="S802" s="25">
        <f t="shared" si="350"/>
        <v>798</v>
      </c>
      <c r="T802" s="14">
        <f t="shared" si="351"/>
        <v>50.12531328320802</v>
      </c>
      <c r="U802" s="14">
        <f t="shared" si="352"/>
        <v>25.06265664160401</v>
      </c>
      <c r="V802" s="79">
        <f t="shared" si="353"/>
        <v>12.531328320802006</v>
      </c>
      <c r="W802" s="82">
        <f t="shared" si="354"/>
        <v>6.265664160401003</v>
      </c>
    </row>
    <row r="803" spans="1:23" ht="12.75">
      <c r="A803" s="25">
        <f t="shared" si="335"/>
        <v>799</v>
      </c>
      <c r="B803" s="14">
        <f t="shared" si="336"/>
        <v>83.43679599499374</v>
      </c>
      <c r="C803" s="14">
        <f t="shared" si="337"/>
        <v>41.71839799749687</v>
      </c>
      <c r="D803" s="79">
        <f t="shared" si="338"/>
        <v>20.859198998748436</v>
      </c>
      <c r="E803" s="82">
        <f t="shared" si="339"/>
        <v>10.429599499374218</v>
      </c>
      <c r="F803" s="16"/>
      <c r="G803" s="25">
        <f t="shared" si="340"/>
        <v>799</v>
      </c>
      <c r="H803" s="14">
        <f t="shared" si="341"/>
        <v>75.09386733416771</v>
      </c>
      <c r="I803" s="14">
        <f t="shared" si="342"/>
        <v>37.546933667083856</v>
      </c>
      <c r="J803" s="79">
        <f t="shared" si="343"/>
        <v>18.773466833541928</v>
      </c>
      <c r="K803" s="82">
        <f t="shared" si="344"/>
        <v>9.386733416770964</v>
      </c>
      <c r="M803" s="25">
        <f t="shared" si="345"/>
        <v>799</v>
      </c>
      <c r="N803" s="14">
        <f t="shared" si="346"/>
        <v>62.57822277847309</v>
      </c>
      <c r="O803" s="14">
        <f t="shared" si="347"/>
        <v>31.289111389236545</v>
      </c>
      <c r="P803" s="79">
        <f t="shared" si="348"/>
        <v>15.644555694618273</v>
      </c>
      <c r="Q803" s="82">
        <f t="shared" si="349"/>
        <v>7.822277847309136</v>
      </c>
      <c r="S803" s="25">
        <f t="shared" si="350"/>
        <v>799</v>
      </c>
      <c r="T803" s="14">
        <f t="shared" si="351"/>
        <v>50.06257822277847</v>
      </c>
      <c r="U803" s="14">
        <f t="shared" si="352"/>
        <v>25.031289111389235</v>
      </c>
      <c r="V803" s="79">
        <f t="shared" si="353"/>
        <v>12.515644555694617</v>
      </c>
      <c r="W803" s="82">
        <f t="shared" si="354"/>
        <v>6.257822277847309</v>
      </c>
    </row>
    <row r="804" spans="1:23" ht="12.75">
      <c r="A804" s="25">
        <f t="shared" si="335"/>
        <v>800</v>
      </c>
      <c r="B804" s="14">
        <f t="shared" si="336"/>
        <v>83.3325</v>
      </c>
      <c r="C804" s="14">
        <f t="shared" si="337"/>
        <v>41.66625</v>
      </c>
      <c r="D804" s="79">
        <f t="shared" si="338"/>
        <v>20.833125</v>
      </c>
      <c r="E804" s="82">
        <f t="shared" si="339"/>
        <v>10.4165625</v>
      </c>
      <c r="F804" s="16"/>
      <c r="G804" s="25">
        <f t="shared" si="340"/>
        <v>800</v>
      </c>
      <c r="H804" s="14">
        <f t="shared" si="341"/>
        <v>75</v>
      </c>
      <c r="I804" s="14">
        <f t="shared" si="342"/>
        <v>37.5</v>
      </c>
      <c r="J804" s="79">
        <f t="shared" si="343"/>
        <v>18.75</v>
      </c>
      <c r="K804" s="82">
        <f t="shared" si="344"/>
        <v>9.375</v>
      </c>
      <c r="M804" s="25">
        <f t="shared" si="345"/>
        <v>800</v>
      </c>
      <c r="N804" s="14">
        <f t="shared" si="346"/>
        <v>62.5</v>
      </c>
      <c r="O804" s="14">
        <f t="shared" si="347"/>
        <v>31.25</v>
      </c>
      <c r="P804" s="79">
        <f t="shared" si="348"/>
        <v>15.625</v>
      </c>
      <c r="Q804" s="82">
        <f t="shared" si="349"/>
        <v>7.8125</v>
      </c>
      <c r="S804" s="25">
        <f t="shared" si="350"/>
        <v>800</v>
      </c>
      <c r="T804" s="14">
        <f t="shared" si="351"/>
        <v>50</v>
      </c>
      <c r="U804" s="14">
        <f t="shared" si="352"/>
        <v>25</v>
      </c>
      <c r="V804" s="79">
        <f t="shared" si="353"/>
        <v>12.5</v>
      </c>
      <c r="W804" s="82">
        <f t="shared" si="354"/>
        <v>6.25</v>
      </c>
    </row>
    <row r="805" spans="1:23" ht="12.75">
      <c r="A805" s="25">
        <f t="shared" si="335"/>
        <v>801</v>
      </c>
      <c r="B805" s="14">
        <f t="shared" si="336"/>
        <v>83.22846441947566</v>
      </c>
      <c r="C805" s="14">
        <f t="shared" si="337"/>
        <v>41.61423220973783</v>
      </c>
      <c r="D805" s="79">
        <f t="shared" si="338"/>
        <v>20.807116104868914</v>
      </c>
      <c r="E805" s="82">
        <f t="shared" si="339"/>
        <v>10.403558052434457</v>
      </c>
      <c r="F805" s="16"/>
      <c r="G805" s="25">
        <f t="shared" si="340"/>
        <v>801</v>
      </c>
      <c r="H805" s="14">
        <f t="shared" si="341"/>
        <v>74.90636704119851</v>
      </c>
      <c r="I805" s="14">
        <f t="shared" si="342"/>
        <v>37.453183520599254</v>
      </c>
      <c r="J805" s="79">
        <f t="shared" si="343"/>
        <v>18.726591760299627</v>
      </c>
      <c r="K805" s="82">
        <f t="shared" si="344"/>
        <v>9.363295880149813</v>
      </c>
      <c r="M805" s="25">
        <f t="shared" si="345"/>
        <v>801</v>
      </c>
      <c r="N805" s="14">
        <f t="shared" si="346"/>
        <v>62.421972534332085</v>
      </c>
      <c r="O805" s="14">
        <f t="shared" si="347"/>
        <v>31.210986267166042</v>
      </c>
      <c r="P805" s="79">
        <f t="shared" si="348"/>
        <v>15.605493133583021</v>
      </c>
      <c r="Q805" s="82">
        <f t="shared" si="349"/>
        <v>7.802746566791511</v>
      </c>
      <c r="S805" s="25">
        <f t="shared" si="350"/>
        <v>801</v>
      </c>
      <c r="T805" s="14">
        <f t="shared" si="351"/>
        <v>49.93757802746567</v>
      </c>
      <c r="U805" s="14">
        <f t="shared" si="352"/>
        <v>24.968789013732835</v>
      </c>
      <c r="V805" s="79">
        <f t="shared" si="353"/>
        <v>12.484394506866417</v>
      </c>
      <c r="W805" s="82">
        <f t="shared" si="354"/>
        <v>6.242197253433209</v>
      </c>
    </row>
    <row r="806" spans="1:23" ht="12.75">
      <c r="A806" s="25">
        <f t="shared" si="335"/>
        <v>802</v>
      </c>
      <c r="B806" s="14">
        <f t="shared" si="336"/>
        <v>83.12468827930175</v>
      </c>
      <c r="C806" s="14">
        <f t="shared" si="337"/>
        <v>41.562344139650875</v>
      </c>
      <c r="D806" s="79">
        <f t="shared" si="338"/>
        <v>20.781172069825438</v>
      </c>
      <c r="E806" s="82">
        <f t="shared" si="339"/>
        <v>10.390586034912719</v>
      </c>
      <c r="F806" s="16"/>
      <c r="G806" s="25">
        <f t="shared" si="340"/>
        <v>802</v>
      </c>
      <c r="H806" s="14">
        <f t="shared" si="341"/>
        <v>74.81296758104739</v>
      </c>
      <c r="I806" s="14">
        <f t="shared" si="342"/>
        <v>37.406483790523694</v>
      </c>
      <c r="J806" s="79">
        <f t="shared" si="343"/>
        <v>18.703241895261847</v>
      </c>
      <c r="K806" s="82">
        <f t="shared" si="344"/>
        <v>9.351620947630924</v>
      </c>
      <c r="M806" s="25">
        <f t="shared" si="345"/>
        <v>802</v>
      </c>
      <c r="N806" s="14">
        <f t="shared" si="346"/>
        <v>62.34413965087282</v>
      </c>
      <c r="O806" s="14">
        <f t="shared" si="347"/>
        <v>31.17206982543641</v>
      </c>
      <c r="P806" s="79">
        <f t="shared" si="348"/>
        <v>15.586034912718205</v>
      </c>
      <c r="Q806" s="82">
        <f t="shared" si="349"/>
        <v>7.793017456359102</v>
      </c>
      <c r="S806" s="25">
        <f t="shared" si="350"/>
        <v>802</v>
      </c>
      <c r="T806" s="14">
        <f t="shared" si="351"/>
        <v>49.87531172069826</v>
      </c>
      <c r="U806" s="14">
        <f t="shared" si="352"/>
        <v>24.93765586034913</v>
      </c>
      <c r="V806" s="79">
        <f t="shared" si="353"/>
        <v>12.468827930174564</v>
      </c>
      <c r="W806" s="82">
        <f t="shared" si="354"/>
        <v>6.234413965087282</v>
      </c>
    </row>
    <row r="807" spans="1:23" ht="12.75">
      <c r="A807" s="25">
        <f t="shared" si="335"/>
        <v>803</v>
      </c>
      <c r="B807" s="14">
        <f t="shared" si="336"/>
        <v>83.02117061021171</v>
      </c>
      <c r="C807" s="14">
        <f t="shared" si="337"/>
        <v>41.510585305105856</v>
      </c>
      <c r="D807" s="79">
        <f t="shared" si="338"/>
        <v>20.755292652552928</v>
      </c>
      <c r="E807" s="82">
        <f t="shared" si="339"/>
        <v>10.377646326276464</v>
      </c>
      <c r="F807" s="16"/>
      <c r="G807" s="25">
        <f t="shared" si="340"/>
        <v>803</v>
      </c>
      <c r="H807" s="14">
        <f t="shared" si="341"/>
        <v>74.71980074719801</v>
      </c>
      <c r="I807" s="14">
        <f t="shared" si="342"/>
        <v>37.359900373599004</v>
      </c>
      <c r="J807" s="79">
        <f t="shared" si="343"/>
        <v>18.679950186799502</v>
      </c>
      <c r="K807" s="82">
        <f t="shared" si="344"/>
        <v>9.339975093399751</v>
      </c>
      <c r="M807" s="25">
        <f t="shared" si="345"/>
        <v>803</v>
      </c>
      <c r="N807" s="14">
        <f t="shared" si="346"/>
        <v>62.266500622665006</v>
      </c>
      <c r="O807" s="14">
        <f t="shared" si="347"/>
        <v>31.133250311332503</v>
      </c>
      <c r="P807" s="79">
        <f t="shared" si="348"/>
        <v>15.566625155666252</v>
      </c>
      <c r="Q807" s="82">
        <f t="shared" si="349"/>
        <v>7.783312577833126</v>
      </c>
      <c r="S807" s="25">
        <f t="shared" si="350"/>
        <v>803</v>
      </c>
      <c r="T807" s="14">
        <f t="shared" si="351"/>
        <v>49.813200498132005</v>
      </c>
      <c r="U807" s="14">
        <f t="shared" si="352"/>
        <v>24.906600249066003</v>
      </c>
      <c r="V807" s="79">
        <f t="shared" si="353"/>
        <v>12.453300124533001</v>
      </c>
      <c r="W807" s="82">
        <f t="shared" si="354"/>
        <v>6.226650062266501</v>
      </c>
    </row>
    <row r="808" spans="1:23" ht="12.75">
      <c r="A808" s="25">
        <f t="shared" si="335"/>
        <v>804</v>
      </c>
      <c r="B808" s="14">
        <f t="shared" si="336"/>
        <v>82.91791044776119</v>
      </c>
      <c r="C808" s="14">
        <f t="shared" si="337"/>
        <v>41.458955223880594</v>
      </c>
      <c r="D808" s="79">
        <f t="shared" si="338"/>
        <v>20.729477611940297</v>
      </c>
      <c r="E808" s="82">
        <f t="shared" si="339"/>
        <v>10.364738805970148</v>
      </c>
      <c r="F808" s="16"/>
      <c r="G808" s="25">
        <f t="shared" si="340"/>
        <v>804</v>
      </c>
      <c r="H808" s="14">
        <f t="shared" si="341"/>
        <v>74.6268656716418</v>
      </c>
      <c r="I808" s="14">
        <f t="shared" si="342"/>
        <v>37.3134328358209</v>
      </c>
      <c r="J808" s="79">
        <f t="shared" si="343"/>
        <v>18.65671641791045</v>
      </c>
      <c r="K808" s="82">
        <f t="shared" si="344"/>
        <v>9.328358208955224</v>
      </c>
      <c r="M808" s="25">
        <f t="shared" si="345"/>
        <v>804</v>
      </c>
      <c r="N808" s="14">
        <f t="shared" si="346"/>
        <v>62.18905472636816</v>
      </c>
      <c r="O808" s="14">
        <f t="shared" si="347"/>
        <v>31.09452736318408</v>
      </c>
      <c r="P808" s="79">
        <f t="shared" si="348"/>
        <v>15.54726368159204</v>
      </c>
      <c r="Q808" s="82">
        <f t="shared" si="349"/>
        <v>7.77363184079602</v>
      </c>
      <c r="S808" s="25">
        <f t="shared" si="350"/>
        <v>804</v>
      </c>
      <c r="T808" s="14">
        <f t="shared" si="351"/>
        <v>49.75124378109453</v>
      </c>
      <c r="U808" s="14">
        <f t="shared" si="352"/>
        <v>24.875621890547265</v>
      </c>
      <c r="V808" s="79">
        <f t="shared" si="353"/>
        <v>12.437810945273633</v>
      </c>
      <c r="W808" s="82">
        <f t="shared" si="354"/>
        <v>6.218905472636816</v>
      </c>
    </row>
    <row r="809" spans="1:23" ht="12.75">
      <c r="A809" s="25">
        <f t="shared" si="335"/>
        <v>805</v>
      </c>
      <c r="B809" s="14">
        <f t="shared" si="336"/>
        <v>82.81490683229813</v>
      </c>
      <c r="C809" s="14">
        <f t="shared" si="337"/>
        <v>41.40745341614907</v>
      </c>
      <c r="D809" s="79">
        <f t="shared" si="338"/>
        <v>20.703726708074534</v>
      </c>
      <c r="E809" s="82">
        <f t="shared" si="339"/>
        <v>10.351863354037267</v>
      </c>
      <c r="F809" s="16"/>
      <c r="G809" s="25">
        <f t="shared" si="340"/>
        <v>805</v>
      </c>
      <c r="H809" s="14">
        <f t="shared" si="341"/>
        <v>74.53416149068323</v>
      </c>
      <c r="I809" s="14">
        <f t="shared" si="342"/>
        <v>37.267080745341616</v>
      </c>
      <c r="J809" s="79">
        <f t="shared" si="343"/>
        <v>18.633540372670808</v>
      </c>
      <c r="K809" s="82">
        <f t="shared" si="344"/>
        <v>9.316770186335404</v>
      </c>
      <c r="M809" s="25">
        <f t="shared" si="345"/>
        <v>805</v>
      </c>
      <c r="N809" s="14">
        <f t="shared" si="346"/>
        <v>62.11180124223603</v>
      </c>
      <c r="O809" s="14">
        <f t="shared" si="347"/>
        <v>31.055900621118013</v>
      </c>
      <c r="P809" s="79">
        <f t="shared" si="348"/>
        <v>15.527950310559007</v>
      </c>
      <c r="Q809" s="82">
        <f t="shared" si="349"/>
        <v>7.763975155279503</v>
      </c>
      <c r="S809" s="25">
        <f t="shared" si="350"/>
        <v>805</v>
      </c>
      <c r="T809" s="14">
        <f t="shared" si="351"/>
        <v>49.68944099378882</v>
      </c>
      <c r="U809" s="14">
        <f t="shared" si="352"/>
        <v>24.84472049689441</v>
      </c>
      <c r="V809" s="79">
        <f t="shared" si="353"/>
        <v>12.422360248447205</v>
      </c>
      <c r="W809" s="82">
        <f t="shared" si="354"/>
        <v>6.211180124223603</v>
      </c>
    </row>
    <row r="810" spans="1:23" ht="12.75">
      <c r="A810" s="25">
        <f t="shared" si="335"/>
        <v>806</v>
      </c>
      <c r="B810" s="14">
        <f t="shared" si="336"/>
        <v>82.712158808933</v>
      </c>
      <c r="C810" s="14">
        <f t="shared" si="337"/>
        <v>41.3560794044665</v>
      </c>
      <c r="D810" s="79">
        <f t="shared" si="338"/>
        <v>20.67803970223325</v>
      </c>
      <c r="E810" s="82">
        <f t="shared" si="339"/>
        <v>10.339019851116625</v>
      </c>
      <c r="F810" s="16"/>
      <c r="G810" s="25">
        <f t="shared" si="340"/>
        <v>806</v>
      </c>
      <c r="H810" s="14">
        <f t="shared" si="341"/>
        <v>74.44168734491315</v>
      </c>
      <c r="I810" s="14">
        <f t="shared" si="342"/>
        <v>37.220843672456574</v>
      </c>
      <c r="J810" s="79">
        <f t="shared" si="343"/>
        <v>18.610421836228287</v>
      </c>
      <c r="K810" s="82">
        <f t="shared" si="344"/>
        <v>9.305210918114144</v>
      </c>
      <c r="M810" s="25">
        <f t="shared" si="345"/>
        <v>806</v>
      </c>
      <c r="N810" s="14">
        <f t="shared" si="346"/>
        <v>62.03473945409429</v>
      </c>
      <c r="O810" s="14">
        <f t="shared" si="347"/>
        <v>31.017369727047146</v>
      </c>
      <c r="P810" s="79">
        <f t="shared" si="348"/>
        <v>15.508684863523573</v>
      </c>
      <c r="Q810" s="82">
        <f t="shared" si="349"/>
        <v>7.754342431761787</v>
      </c>
      <c r="S810" s="25">
        <f t="shared" si="350"/>
        <v>806</v>
      </c>
      <c r="T810" s="14">
        <f t="shared" si="351"/>
        <v>49.62779156327544</v>
      </c>
      <c r="U810" s="14">
        <f t="shared" si="352"/>
        <v>24.81389578163772</v>
      </c>
      <c r="V810" s="79">
        <f t="shared" si="353"/>
        <v>12.40694789081886</v>
      </c>
      <c r="W810" s="82">
        <f t="shared" si="354"/>
        <v>6.20347394540943</v>
      </c>
    </row>
    <row r="811" spans="1:23" ht="12.75">
      <c r="A811" s="25">
        <f t="shared" si="335"/>
        <v>807</v>
      </c>
      <c r="B811" s="14">
        <f t="shared" si="336"/>
        <v>82.6096654275093</v>
      </c>
      <c r="C811" s="14">
        <f t="shared" si="337"/>
        <v>41.30483271375465</v>
      </c>
      <c r="D811" s="79">
        <f t="shared" si="338"/>
        <v>20.652416356877325</v>
      </c>
      <c r="E811" s="82">
        <f t="shared" si="339"/>
        <v>10.326208178438662</v>
      </c>
      <c r="F811" s="16"/>
      <c r="G811" s="25">
        <f t="shared" si="340"/>
        <v>807</v>
      </c>
      <c r="H811" s="14">
        <f t="shared" si="341"/>
        <v>74.34944237918215</v>
      </c>
      <c r="I811" s="14">
        <f t="shared" si="342"/>
        <v>37.174721189591075</v>
      </c>
      <c r="J811" s="79">
        <f t="shared" si="343"/>
        <v>18.587360594795538</v>
      </c>
      <c r="K811" s="82">
        <f t="shared" si="344"/>
        <v>9.293680297397769</v>
      </c>
      <c r="M811" s="25">
        <f t="shared" si="345"/>
        <v>807</v>
      </c>
      <c r="N811" s="14">
        <f t="shared" si="346"/>
        <v>61.95786864931846</v>
      </c>
      <c r="O811" s="14">
        <f t="shared" si="347"/>
        <v>30.97893432465923</v>
      </c>
      <c r="P811" s="79">
        <f t="shared" si="348"/>
        <v>15.489467162329616</v>
      </c>
      <c r="Q811" s="82">
        <f t="shared" si="349"/>
        <v>7.744733581164808</v>
      </c>
      <c r="S811" s="25">
        <f t="shared" si="350"/>
        <v>807</v>
      </c>
      <c r="T811" s="14">
        <f t="shared" si="351"/>
        <v>49.56629491945477</v>
      </c>
      <c r="U811" s="14">
        <f t="shared" si="352"/>
        <v>24.783147459727385</v>
      </c>
      <c r="V811" s="79">
        <f t="shared" si="353"/>
        <v>12.391573729863692</v>
      </c>
      <c r="W811" s="82">
        <f t="shared" si="354"/>
        <v>6.195786864931846</v>
      </c>
    </row>
    <row r="812" spans="1:23" ht="12.75">
      <c r="A812" s="25">
        <f t="shared" si="335"/>
        <v>808</v>
      </c>
      <c r="B812" s="14">
        <f t="shared" si="336"/>
        <v>82.50742574257426</v>
      </c>
      <c r="C812" s="14">
        <f t="shared" si="337"/>
        <v>41.25371287128713</v>
      </c>
      <c r="D812" s="79">
        <f t="shared" si="338"/>
        <v>20.626856435643564</v>
      </c>
      <c r="E812" s="82">
        <f t="shared" si="339"/>
        <v>10.313428217821782</v>
      </c>
      <c r="F812" s="16"/>
      <c r="G812" s="25">
        <f t="shared" si="340"/>
        <v>808</v>
      </c>
      <c r="H812" s="14">
        <f t="shared" si="341"/>
        <v>74.25742574257426</v>
      </c>
      <c r="I812" s="14">
        <f t="shared" si="342"/>
        <v>37.12871287128713</v>
      </c>
      <c r="J812" s="79">
        <f t="shared" si="343"/>
        <v>18.564356435643564</v>
      </c>
      <c r="K812" s="82">
        <f t="shared" si="344"/>
        <v>9.282178217821782</v>
      </c>
      <c r="M812" s="25">
        <f t="shared" si="345"/>
        <v>808</v>
      </c>
      <c r="N812" s="14">
        <f t="shared" si="346"/>
        <v>61.881188118811885</v>
      </c>
      <c r="O812" s="14">
        <f t="shared" si="347"/>
        <v>30.940594059405942</v>
      </c>
      <c r="P812" s="79">
        <f t="shared" si="348"/>
        <v>15.470297029702971</v>
      </c>
      <c r="Q812" s="82">
        <f t="shared" si="349"/>
        <v>7.735148514851486</v>
      </c>
      <c r="S812" s="25">
        <f t="shared" si="350"/>
        <v>808</v>
      </c>
      <c r="T812" s="14">
        <f t="shared" si="351"/>
        <v>49.504950495049506</v>
      </c>
      <c r="U812" s="14">
        <f t="shared" si="352"/>
        <v>24.752475247524753</v>
      </c>
      <c r="V812" s="79">
        <f t="shared" si="353"/>
        <v>12.376237623762377</v>
      </c>
      <c r="W812" s="82">
        <f t="shared" si="354"/>
        <v>6.188118811881188</v>
      </c>
    </row>
    <row r="813" spans="1:23" ht="12.75">
      <c r="A813" s="25">
        <f t="shared" si="335"/>
        <v>809</v>
      </c>
      <c r="B813" s="14">
        <f t="shared" si="336"/>
        <v>82.40543881334982</v>
      </c>
      <c r="C813" s="14">
        <f t="shared" si="337"/>
        <v>41.20271940667491</v>
      </c>
      <c r="D813" s="79">
        <f t="shared" si="338"/>
        <v>20.601359703337454</v>
      </c>
      <c r="E813" s="82">
        <f t="shared" si="339"/>
        <v>10.300679851668727</v>
      </c>
      <c r="F813" s="16"/>
      <c r="G813" s="25">
        <f t="shared" si="340"/>
        <v>809</v>
      </c>
      <c r="H813" s="14">
        <f t="shared" si="341"/>
        <v>74.16563658838072</v>
      </c>
      <c r="I813" s="14">
        <f t="shared" si="342"/>
        <v>37.08281829419036</v>
      </c>
      <c r="J813" s="79">
        <f t="shared" si="343"/>
        <v>18.54140914709518</v>
      </c>
      <c r="K813" s="82">
        <f t="shared" si="344"/>
        <v>9.27070457354759</v>
      </c>
      <c r="M813" s="25">
        <f t="shared" si="345"/>
        <v>809</v>
      </c>
      <c r="N813" s="14">
        <f t="shared" si="346"/>
        <v>61.804697156983934</v>
      </c>
      <c r="O813" s="14">
        <f t="shared" si="347"/>
        <v>30.902348578491967</v>
      </c>
      <c r="P813" s="79">
        <f t="shared" si="348"/>
        <v>15.451174289245984</v>
      </c>
      <c r="Q813" s="82">
        <f t="shared" si="349"/>
        <v>7.725587144622992</v>
      </c>
      <c r="S813" s="25">
        <f t="shared" si="350"/>
        <v>809</v>
      </c>
      <c r="T813" s="14">
        <f t="shared" si="351"/>
        <v>49.44375772558715</v>
      </c>
      <c r="U813" s="14">
        <f t="shared" si="352"/>
        <v>24.721878862793574</v>
      </c>
      <c r="V813" s="79">
        <f t="shared" si="353"/>
        <v>12.360939431396787</v>
      </c>
      <c r="W813" s="82">
        <f t="shared" si="354"/>
        <v>6.180469715698393</v>
      </c>
    </row>
    <row r="814" spans="1:23" ht="12.75">
      <c r="A814" s="25">
        <f t="shared" si="335"/>
        <v>810</v>
      </c>
      <c r="B814" s="14">
        <f t="shared" si="336"/>
        <v>82.3037037037037</v>
      </c>
      <c r="C814" s="14">
        <f t="shared" si="337"/>
        <v>41.15185185185185</v>
      </c>
      <c r="D814" s="79">
        <f t="shared" si="338"/>
        <v>20.575925925925926</v>
      </c>
      <c r="E814" s="82">
        <f t="shared" si="339"/>
        <v>10.287962962962963</v>
      </c>
      <c r="F814" s="16"/>
      <c r="G814" s="25">
        <f t="shared" si="340"/>
        <v>810</v>
      </c>
      <c r="H814" s="14">
        <f t="shared" si="341"/>
        <v>74.07407407407408</v>
      </c>
      <c r="I814" s="14">
        <f t="shared" si="342"/>
        <v>37.03703703703704</v>
      </c>
      <c r="J814" s="79">
        <f t="shared" si="343"/>
        <v>18.51851851851852</v>
      </c>
      <c r="K814" s="82">
        <f t="shared" si="344"/>
        <v>9.25925925925926</v>
      </c>
      <c r="M814" s="25">
        <f t="shared" si="345"/>
        <v>810</v>
      </c>
      <c r="N814" s="14">
        <f t="shared" si="346"/>
        <v>61.72839506172839</v>
      </c>
      <c r="O814" s="14">
        <f t="shared" si="347"/>
        <v>30.864197530864196</v>
      </c>
      <c r="P814" s="79">
        <f t="shared" si="348"/>
        <v>15.432098765432098</v>
      </c>
      <c r="Q814" s="82">
        <f t="shared" si="349"/>
        <v>7.716049382716049</v>
      </c>
      <c r="S814" s="25">
        <f t="shared" si="350"/>
        <v>810</v>
      </c>
      <c r="T814" s="14">
        <f t="shared" si="351"/>
        <v>49.382716049382715</v>
      </c>
      <c r="U814" s="14">
        <f t="shared" si="352"/>
        <v>24.691358024691358</v>
      </c>
      <c r="V814" s="79">
        <f t="shared" si="353"/>
        <v>12.345679012345679</v>
      </c>
      <c r="W814" s="82">
        <f t="shared" si="354"/>
        <v>6.172839506172839</v>
      </c>
    </row>
    <row r="815" spans="1:23" ht="12.75">
      <c r="A815" s="25">
        <f t="shared" si="335"/>
        <v>811</v>
      </c>
      <c r="B815" s="14">
        <f t="shared" si="336"/>
        <v>82.20221948212084</v>
      </c>
      <c r="C815" s="14">
        <f t="shared" si="337"/>
        <v>41.10110974106042</v>
      </c>
      <c r="D815" s="79">
        <f t="shared" si="338"/>
        <v>20.55055487053021</v>
      </c>
      <c r="E815" s="82">
        <f t="shared" si="339"/>
        <v>10.275277435265105</v>
      </c>
      <c r="F815" s="16"/>
      <c r="G815" s="25">
        <f t="shared" si="340"/>
        <v>811</v>
      </c>
      <c r="H815" s="14">
        <f t="shared" si="341"/>
        <v>73.98273736128236</v>
      </c>
      <c r="I815" s="14">
        <f t="shared" si="342"/>
        <v>36.99136868064118</v>
      </c>
      <c r="J815" s="79">
        <f t="shared" si="343"/>
        <v>18.49568434032059</v>
      </c>
      <c r="K815" s="82">
        <f t="shared" si="344"/>
        <v>9.247842170160295</v>
      </c>
      <c r="M815" s="25">
        <f t="shared" si="345"/>
        <v>811</v>
      </c>
      <c r="N815" s="14">
        <f t="shared" si="346"/>
        <v>61.652281134401974</v>
      </c>
      <c r="O815" s="14">
        <f t="shared" si="347"/>
        <v>30.826140567200987</v>
      </c>
      <c r="P815" s="79">
        <f t="shared" si="348"/>
        <v>15.413070283600494</v>
      </c>
      <c r="Q815" s="82">
        <f t="shared" si="349"/>
        <v>7.706535141800247</v>
      </c>
      <c r="S815" s="25">
        <f t="shared" si="350"/>
        <v>811</v>
      </c>
      <c r="T815" s="14">
        <f t="shared" si="351"/>
        <v>49.32182490752158</v>
      </c>
      <c r="U815" s="14">
        <f t="shared" si="352"/>
        <v>24.66091245376079</v>
      </c>
      <c r="V815" s="79">
        <f t="shared" si="353"/>
        <v>12.330456226880395</v>
      </c>
      <c r="W815" s="82">
        <f t="shared" si="354"/>
        <v>6.165228113440198</v>
      </c>
    </row>
    <row r="816" spans="1:23" ht="12.75">
      <c r="A816" s="25">
        <f t="shared" si="335"/>
        <v>812</v>
      </c>
      <c r="B816" s="14">
        <f t="shared" si="336"/>
        <v>82.10098522167488</v>
      </c>
      <c r="C816" s="14">
        <f t="shared" si="337"/>
        <v>41.05049261083744</v>
      </c>
      <c r="D816" s="79">
        <f t="shared" si="338"/>
        <v>20.52524630541872</v>
      </c>
      <c r="E816" s="82">
        <f t="shared" si="339"/>
        <v>10.26262315270936</v>
      </c>
      <c r="F816" s="16"/>
      <c r="G816" s="25">
        <f t="shared" si="340"/>
        <v>812</v>
      </c>
      <c r="H816" s="14">
        <f t="shared" si="341"/>
        <v>73.89162561576354</v>
      </c>
      <c r="I816" s="14">
        <f t="shared" si="342"/>
        <v>36.94581280788177</v>
      </c>
      <c r="J816" s="79">
        <f t="shared" si="343"/>
        <v>18.472906403940886</v>
      </c>
      <c r="K816" s="82">
        <f t="shared" si="344"/>
        <v>9.236453201970443</v>
      </c>
      <c r="M816" s="25">
        <f t="shared" si="345"/>
        <v>812</v>
      </c>
      <c r="N816" s="14">
        <f t="shared" si="346"/>
        <v>61.576354679802954</v>
      </c>
      <c r="O816" s="14">
        <f t="shared" si="347"/>
        <v>30.788177339901477</v>
      </c>
      <c r="P816" s="79">
        <f t="shared" si="348"/>
        <v>15.394088669950738</v>
      </c>
      <c r="Q816" s="82">
        <f t="shared" si="349"/>
        <v>7.697044334975369</v>
      </c>
      <c r="S816" s="25">
        <f t="shared" si="350"/>
        <v>812</v>
      </c>
      <c r="T816" s="14">
        <f t="shared" si="351"/>
        <v>49.26108374384236</v>
      </c>
      <c r="U816" s="14">
        <f t="shared" si="352"/>
        <v>24.63054187192118</v>
      </c>
      <c r="V816" s="79">
        <f t="shared" si="353"/>
        <v>12.31527093596059</v>
      </c>
      <c r="W816" s="82">
        <f t="shared" si="354"/>
        <v>6.157635467980295</v>
      </c>
    </row>
    <row r="817" spans="1:23" ht="12.75">
      <c r="A817" s="25">
        <f t="shared" si="335"/>
        <v>813</v>
      </c>
      <c r="B817" s="14">
        <f t="shared" si="336"/>
        <v>82</v>
      </c>
      <c r="C817" s="14">
        <f t="shared" si="337"/>
        <v>41</v>
      </c>
      <c r="D817" s="79">
        <f t="shared" si="338"/>
        <v>20.5</v>
      </c>
      <c r="E817" s="82">
        <f t="shared" si="339"/>
        <v>10.25</v>
      </c>
      <c r="F817" s="16"/>
      <c r="G817" s="25">
        <f t="shared" si="340"/>
        <v>813</v>
      </c>
      <c r="H817" s="14">
        <f t="shared" si="341"/>
        <v>73.80073800738008</v>
      </c>
      <c r="I817" s="14">
        <f t="shared" si="342"/>
        <v>36.90036900369004</v>
      </c>
      <c r="J817" s="79">
        <f t="shared" si="343"/>
        <v>18.45018450184502</v>
      </c>
      <c r="K817" s="82">
        <f t="shared" si="344"/>
        <v>9.22509225092251</v>
      </c>
      <c r="M817" s="25">
        <f t="shared" si="345"/>
        <v>813</v>
      </c>
      <c r="N817" s="14">
        <f t="shared" si="346"/>
        <v>61.50061500615006</v>
      </c>
      <c r="O817" s="14">
        <f t="shared" si="347"/>
        <v>30.75030750307503</v>
      </c>
      <c r="P817" s="79">
        <f t="shared" si="348"/>
        <v>15.375153751537516</v>
      </c>
      <c r="Q817" s="82">
        <f t="shared" si="349"/>
        <v>7.687576875768758</v>
      </c>
      <c r="S817" s="25">
        <f t="shared" si="350"/>
        <v>813</v>
      </c>
      <c r="T817" s="14">
        <f t="shared" si="351"/>
        <v>49.20049200492005</v>
      </c>
      <c r="U817" s="14">
        <f t="shared" si="352"/>
        <v>24.600246002460025</v>
      </c>
      <c r="V817" s="79">
        <f t="shared" si="353"/>
        <v>12.300123001230013</v>
      </c>
      <c r="W817" s="82">
        <f t="shared" si="354"/>
        <v>6.150061500615006</v>
      </c>
    </row>
    <row r="818" spans="1:23" ht="12.75">
      <c r="A818" s="25">
        <f t="shared" si="335"/>
        <v>814</v>
      </c>
      <c r="B818" s="14">
        <f t="shared" si="336"/>
        <v>81.8992628992629</v>
      </c>
      <c r="C818" s="14">
        <f t="shared" si="337"/>
        <v>40.94963144963145</v>
      </c>
      <c r="D818" s="79">
        <f t="shared" si="338"/>
        <v>20.474815724815723</v>
      </c>
      <c r="E818" s="82">
        <f t="shared" si="339"/>
        <v>10.237407862407862</v>
      </c>
      <c r="F818" s="16"/>
      <c r="G818" s="25">
        <f t="shared" si="340"/>
        <v>814</v>
      </c>
      <c r="H818" s="14">
        <f t="shared" si="341"/>
        <v>73.71007371007371</v>
      </c>
      <c r="I818" s="14">
        <f t="shared" si="342"/>
        <v>36.85503685503686</v>
      </c>
      <c r="J818" s="79">
        <f t="shared" si="343"/>
        <v>18.42751842751843</v>
      </c>
      <c r="K818" s="82">
        <f t="shared" si="344"/>
        <v>9.213759213759214</v>
      </c>
      <c r="M818" s="25">
        <f t="shared" si="345"/>
        <v>814</v>
      </c>
      <c r="N818" s="14">
        <f t="shared" si="346"/>
        <v>61.42506142506142</v>
      </c>
      <c r="O818" s="14">
        <f t="shared" si="347"/>
        <v>30.71253071253071</v>
      </c>
      <c r="P818" s="79">
        <f t="shared" si="348"/>
        <v>15.356265356265355</v>
      </c>
      <c r="Q818" s="82">
        <f t="shared" si="349"/>
        <v>7.678132678132678</v>
      </c>
      <c r="S818" s="25">
        <f t="shared" si="350"/>
        <v>814</v>
      </c>
      <c r="T818" s="14">
        <f t="shared" si="351"/>
        <v>49.14004914004914</v>
      </c>
      <c r="U818" s="14">
        <f t="shared" si="352"/>
        <v>24.57002457002457</v>
      </c>
      <c r="V818" s="79">
        <f t="shared" si="353"/>
        <v>12.285012285012286</v>
      </c>
      <c r="W818" s="82">
        <f t="shared" si="354"/>
        <v>6.142506142506143</v>
      </c>
    </row>
    <row r="819" spans="1:23" ht="12.75">
      <c r="A819" s="25">
        <f t="shared" si="335"/>
        <v>815</v>
      </c>
      <c r="B819" s="14">
        <f t="shared" si="336"/>
        <v>81.79877300613497</v>
      </c>
      <c r="C819" s="14">
        <f t="shared" si="337"/>
        <v>40.89938650306748</v>
      </c>
      <c r="D819" s="79">
        <f t="shared" si="338"/>
        <v>20.44969325153374</v>
      </c>
      <c r="E819" s="82">
        <f t="shared" si="339"/>
        <v>10.22484662576687</v>
      </c>
      <c r="F819" s="16"/>
      <c r="G819" s="25">
        <f t="shared" si="340"/>
        <v>815</v>
      </c>
      <c r="H819" s="14">
        <f t="shared" si="341"/>
        <v>73.61963190184049</v>
      </c>
      <c r="I819" s="14">
        <f t="shared" si="342"/>
        <v>36.809815950920246</v>
      </c>
      <c r="J819" s="79">
        <f t="shared" si="343"/>
        <v>18.404907975460123</v>
      </c>
      <c r="K819" s="82">
        <f t="shared" si="344"/>
        <v>9.202453987730062</v>
      </c>
      <c r="M819" s="25">
        <f t="shared" si="345"/>
        <v>815</v>
      </c>
      <c r="N819" s="14">
        <f t="shared" si="346"/>
        <v>61.34969325153374</v>
      </c>
      <c r="O819" s="14">
        <f t="shared" si="347"/>
        <v>30.67484662576687</v>
      </c>
      <c r="P819" s="79">
        <f t="shared" si="348"/>
        <v>15.337423312883436</v>
      </c>
      <c r="Q819" s="82">
        <f t="shared" si="349"/>
        <v>7.668711656441718</v>
      </c>
      <c r="S819" s="25">
        <f t="shared" si="350"/>
        <v>815</v>
      </c>
      <c r="T819" s="14">
        <f t="shared" si="351"/>
        <v>49.079754601226995</v>
      </c>
      <c r="U819" s="14">
        <f t="shared" si="352"/>
        <v>24.539877300613497</v>
      </c>
      <c r="V819" s="79">
        <f t="shared" si="353"/>
        <v>12.269938650306749</v>
      </c>
      <c r="W819" s="82">
        <f t="shared" si="354"/>
        <v>6.134969325153374</v>
      </c>
    </row>
    <row r="820" spans="1:23" ht="12.75">
      <c r="A820" s="25">
        <f t="shared" si="335"/>
        <v>816</v>
      </c>
      <c r="B820" s="14">
        <f t="shared" si="336"/>
        <v>81.69852941176471</v>
      </c>
      <c r="C820" s="14">
        <f t="shared" si="337"/>
        <v>40.849264705882355</v>
      </c>
      <c r="D820" s="79">
        <f t="shared" si="338"/>
        <v>20.424632352941178</v>
      </c>
      <c r="E820" s="82">
        <f t="shared" si="339"/>
        <v>10.212316176470589</v>
      </c>
      <c r="F820" s="16"/>
      <c r="G820" s="25">
        <f t="shared" si="340"/>
        <v>816</v>
      </c>
      <c r="H820" s="14">
        <f t="shared" si="341"/>
        <v>73.52941176470588</v>
      </c>
      <c r="I820" s="14">
        <f t="shared" si="342"/>
        <v>36.76470588235294</v>
      </c>
      <c r="J820" s="79">
        <f t="shared" si="343"/>
        <v>18.38235294117647</v>
      </c>
      <c r="K820" s="82">
        <f t="shared" si="344"/>
        <v>9.191176470588236</v>
      </c>
      <c r="M820" s="25">
        <f t="shared" si="345"/>
        <v>816</v>
      </c>
      <c r="N820" s="14">
        <f t="shared" si="346"/>
        <v>61.27450980392157</v>
      </c>
      <c r="O820" s="14">
        <f t="shared" si="347"/>
        <v>30.637254901960784</v>
      </c>
      <c r="P820" s="79">
        <f t="shared" si="348"/>
        <v>15.318627450980392</v>
      </c>
      <c r="Q820" s="82">
        <f t="shared" si="349"/>
        <v>7.659313725490196</v>
      </c>
      <c r="S820" s="25">
        <f t="shared" si="350"/>
        <v>816</v>
      </c>
      <c r="T820" s="14">
        <f t="shared" si="351"/>
        <v>49.01960784313726</v>
      </c>
      <c r="U820" s="14">
        <f t="shared" si="352"/>
        <v>24.50980392156863</v>
      </c>
      <c r="V820" s="79">
        <f t="shared" si="353"/>
        <v>12.254901960784315</v>
      </c>
      <c r="W820" s="82">
        <f t="shared" si="354"/>
        <v>6.127450980392157</v>
      </c>
    </row>
    <row r="821" spans="1:23" ht="12.75">
      <c r="A821" s="25">
        <f t="shared" si="335"/>
        <v>817</v>
      </c>
      <c r="B821" s="14">
        <f t="shared" si="336"/>
        <v>81.59853121175031</v>
      </c>
      <c r="C821" s="14">
        <f t="shared" si="337"/>
        <v>40.799265605875156</v>
      </c>
      <c r="D821" s="79">
        <f t="shared" si="338"/>
        <v>20.399632802937578</v>
      </c>
      <c r="E821" s="82">
        <f t="shared" si="339"/>
        <v>10.199816401468789</v>
      </c>
      <c r="F821" s="16"/>
      <c r="G821" s="25">
        <f t="shared" si="340"/>
        <v>817</v>
      </c>
      <c r="H821" s="14">
        <f t="shared" si="341"/>
        <v>73.43941248470013</v>
      </c>
      <c r="I821" s="14">
        <f t="shared" si="342"/>
        <v>36.719706242350064</v>
      </c>
      <c r="J821" s="79">
        <f t="shared" si="343"/>
        <v>18.359853121175032</v>
      </c>
      <c r="K821" s="82">
        <f t="shared" si="344"/>
        <v>9.179926560587516</v>
      </c>
      <c r="M821" s="25">
        <f t="shared" si="345"/>
        <v>817</v>
      </c>
      <c r="N821" s="14">
        <f t="shared" si="346"/>
        <v>61.19951040391677</v>
      </c>
      <c r="O821" s="14">
        <f t="shared" si="347"/>
        <v>30.599755201958384</v>
      </c>
      <c r="P821" s="79">
        <f t="shared" si="348"/>
        <v>15.299877600979192</v>
      </c>
      <c r="Q821" s="82">
        <f t="shared" si="349"/>
        <v>7.649938800489596</v>
      </c>
      <c r="S821" s="25">
        <f t="shared" si="350"/>
        <v>817</v>
      </c>
      <c r="T821" s="14">
        <f t="shared" si="351"/>
        <v>48.959608323133416</v>
      </c>
      <c r="U821" s="14">
        <f t="shared" si="352"/>
        <v>24.479804161566708</v>
      </c>
      <c r="V821" s="79">
        <f t="shared" si="353"/>
        <v>12.239902080783354</v>
      </c>
      <c r="W821" s="82">
        <f t="shared" si="354"/>
        <v>6.119951040391677</v>
      </c>
    </row>
    <row r="822" spans="1:23" ht="12.75">
      <c r="A822" s="25">
        <f t="shared" si="335"/>
        <v>818</v>
      </c>
      <c r="B822" s="14">
        <f t="shared" si="336"/>
        <v>81.49877750611248</v>
      </c>
      <c r="C822" s="14">
        <f t="shared" si="337"/>
        <v>40.74938875305624</v>
      </c>
      <c r="D822" s="79">
        <f t="shared" si="338"/>
        <v>20.37469437652812</v>
      </c>
      <c r="E822" s="82">
        <f t="shared" si="339"/>
        <v>10.18734718826406</v>
      </c>
      <c r="F822" s="16"/>
      <c r="G822" s="25">
        <f t="shared" si="340"/>
        <v>818</v>
      </c>
      <c r="H822" s="14">
        <f t="shared" si="341"/>
        <v>73.34963325183374</v>
      </c>
      <c r="I822" s="14">
        <f t="shared" si="342"/>
        <v>36.67481662591687</v>
      </c>
      <c r="J822" s="79">
        <f t="shared" si="343"/>
        <v>18.337408312958434</v>
      </c>
      <c r="K822" s="82">
        <f t="shared" si="344"/>
        <v>9.168704156479217</v>
      </c>
      <c r="M822" s="25">
        <f t="shared" si="345"/>
        <v>818</v>
      </c>
      <c r="N822" s="14">
        <f t="shared" si="346"/>
        <v>61.12469437652812</v>
      </c>
      <c r="O822" s="14">
        <f t="shared" si="347"/>
        <v>30.56234718826406</v>
      </c>
      <c r="P822" s="79">
        <f t="shared" si="348"/>
        <v>15.28117359413203</v>
      </c>
      <c r="Q822" s="82">
        <f t="shared" si="349"/>
        <v>7.640586797066015</v>
      </c>
      <c r="S822" s="25">
        <f t="shared" si="350"/>
        <v>818</v>
      </c>
      <c r="T822" s="14">
        <f t="shared" si="351"/>
        <v>48.899755501222494</v>
      </c>
      <c r="U822" s="14">
        <f t="shared" si="352"/>
        <v>24.449877750611247</v>
      </c>
      <c r="V822" s="79">
        <f t="shared" si="353"/>
        <v>12.224938875305623</v>
      </c>
      <c r="W822" s="82">
        <f t="shared" si="354"/>
        <v>6.112469437652812</v>
      </c>
    </row>
    <row r="823" spans="1:23" ht="12.75">
      <c r="A823" s="25">
        <f aca="true" t="shared" si="355" ref="A823:A886">A822+1</f>
        <v>819</v>
      </c>
      <c r="B823" s="14">
        <f t="shared" si="336"/>
        <v>81.3992673992674</v>
      </c>
      <c r="C823" s="14">
        <f t="shared" si="337"/>
        <v>40.6996336996337</v>
      </c>
      <c r="D823" s="79">
        <f t="shared" si="338"/>
        <v>20.34981684981685</v>
      </c>
      <c r="E823" s="82">
        <f t="shared" si="339"/>
        <v>10.174908424908425</v>
      </c>
      <c r="F823" s="16"/>
      <c r="G823" s="25">
        <f t="shared" si="340"/>
        <v>819</v>
      </c>
      <c r="H823" s="14">
        <f t="shared" si="341"/>
        <v>73.26007326007326</v>
      </c>
      <c r="I823" s="14">
        <f t="shared" si="342"/>
        <v>36.63003663003663</v>
      </c>
      <c r="J823" s="79">
        <f t="shared" si="343"/>
        <v>18.315018315018314</v>
      </c>
      <c r="K823" s="82">
        <f t="shared" si="344"/>
        <v>9.157509157509157</v>
      </c>
      <c r="M823" s="25">
        <f t="shared" si="345"/>
        <v>819</v>
      </c>
      <c r="N823" s="14">
        <f t="shared" si="346"/>
        <v>61.05006105006105</v>
      </c>
      <c r="O823" s="14">
        <f t="shared" si="347"/>
        <v>30.525030525030527</v>
      </c>
      <c r="P823" s="79">
        <f t="shared" si="348"/>
        <v>15.262515262515263</v>
      </c>
      <c r="Q823" s="82">
        <f t="shared" si="349"/>
        <v>7.631257631257632</v>
      </c>
      <c r="S823" s="25">
        <f t="shared" si="350"/>
        <v>819</v>
      </c>
      <c r="T823" s="14">
        <f t="shared" si="351"/>
        <v>48.84004884004884</v>
      </c>
      <c r="U823" s="14">
        <f t="shared" si="352"/>
        <v>24.42002442002442</v>
      </c>
      <c r="V823" s="79">
        <f t="shared" si="353"/>
        <v>12.21001221001221</v>
      </c>
      <c r="W823" s="82">
        <f t="shared" si="354"/>
        <v>6.105006105006105</v>
      </c>
    </row>
    <row r="824" spans="1:23" ht="12.75">
      <c r="A824" s="25">
        <f t="shared" si="355"/>
        <v>820</v>
      </c>
      <c r="B824" s="14">
        <f t="shared" si="336"/>
        <v>81.3</v>
      </c>
      <c r="C824" s="14">
        <f t="shared" si="337"/>
        <v>40.65</v>
      </c>
      <c r="D824" s="79">
        <f t="shared" si="338"/>
        <v>20.325</v>
      </c>
      <c r="E824" s="82">
        <f t="shared" si="339"/>
        <v>10.1625</v>
      </c>
      <c r="F824" s="16"/>
      <c r="G824" s="25">
        <f t="shared" si="340"/>
        <v>820</v>
      </c>
      <c r="H824" s="14">
        <f t="shared" si="341"/>
        <v>73.17073170731707</v>
      </c>
      <c r="I824" s="14">
        <f t="shared" si="342"/>
        <v>36.58536585365854</v>
      </c>
      <c r="J824" s="79">
        <f t="shared" si="343"/>
        <v>18.29268292682927</v>
      </c>
      <c r="K824" s="82">
        <f t="shared" si="344"/>
        <v>9.146341463414634</v>
      </c>
      <c r="M824" s="25">
        <f t="shared" si="345"/>
        <v>820</v>
      </c>
      <c r="N824" s="14">
        <f t="shared" si="346"/>
        <v>60.97560975609756</v>
      </c>
      <c r="O824" s="14">
        <f t="shared" si="347"/>
        <v>30.48780487804878</v>
      </c>
      <c r="P824" s="79">
        <f t="shared" si="348"/>
        <v>15.24390243902439</v>
      </c>
      <c r="Q824" s="82">
        <f t="shared" si="349"/>
        <v>7.621951219512195</v>
      </c>
      <c r="S824" s="25">
        <f t="shared" si="350"/>
        <v>820</v>
      </c>
      <c r="T824" s="14">
        <f t="shared" si="351"/>
        <v>48.78048780487805</v>
      </c>
      <c r="U824" s="14">
        <f t="shared" si="352"/>
        <v>24.390243902439025</v>
      </c>
      <c r="V824" s="79">
        <f t="shared" si="353"/>
        <v>12.195121951219512</v>
      </c>
      <c r="W824" s="82">
        <f t="shared" si="354"/>
        <v>6.097560975609756</v>
      </c>
    </row>
    <row r="825" spans="1:23" ht="12.75">
      <c r="A825" s="25">
        <f t="shared" si="355"/>
        <v>821</v>
      </c>
      <c r="B825" s="14">
        <f t="shared" si="336"/>
        <v>81.20097442143727</v>
      </c>
      <c r="C825" s="14">
        <f t="shared" si="337"/>
        <v>40.60048721071863</v>
      </c>
      <c r="D825" s="79">
        <f t="shared" si="338"/>
        <v>20.300243605359316</v>
      </c>
      <c r="E825" s="82">
        <f t="shared" si="339"/>
        <v>10.150121802679658</v>
      </c>
      <c r="F825" s="16"/>
      <c r="G825" s="25">
        <f t="shared" si="340"/>
        <v>821</v>
      </c>
      <c r="H825" s="14">
        <f t="shared" si="341"/>
        <v>73.0816077953715</v>
      </c>
      <c r="I825" s="14">
        <f t="shared" si="342"/>
        <v>36.54080389768575</v>
      </c>
      <c r="J825" s="79">
        <f t="shared" si="343"/>
        <v>18.270401948842874</v>
      </c>
      <c r="K825" s="82">
        <f t="shared" si="344"/>
        <v>9.135200974421437</v>
      </c>
      <c r="M825" s="25">
        <f t="shared" si="345"/>
        <v>821</v>
      </c>
      <c r="N825" s="14">
        <f t="shared" si="346"/>
        <v>60.90133982947625</v>
      </c>
      <c r="O825" s="14">
        <f t="shared" si="347"/>
        <v>30.450669914738125</v>
      </c>
      <c r="P825" s="79">
        <f t="shared" si="348"/>
        <v>15.225334957369062</v>
      </c>
      <c r="Q825" s="82">
        <f t="shared" si="349"/>
        <v>7.612667478684531</v>
      </c>
      <c r="S825" s="25">
        <f t="shared" si="350"/>
        <v>821</v>
      </c>
      <c r="T825" s="14">
        <f t="shared" si="351"/>
        <v>48.721071863580995</v>
      </c>
      <c r="U825" s="14">
        <f t="shared" si="352"/>
        <v>24.360535931790498</v>
      </c>
      <c r="V825" s="79">
        <f t="shared" si="353"/>
        <v>12.180267965895249</v>
      </c>
      <c r="W825" s="82">
        <f t="shared" si="354"/>
        <v>6.090133982947624</v>
      </c>
    </row>
    <row r="826" spans="1:23" ht="12.75">
      <c r="A826" s="25">
        <f t="shared" si="355"/>
        <v>822</v>
      </c>
      <c r="B826" s="14">
        <f t="shared" si="336"/>
        <v>81.10218978102189</v>
      </c>
      <c r="C826" s="14">
        <f t="shared" si="337"/>
        <v>40.551094890510946</v>
      </c>
      <c r="D826" s="79">
        <f t="shared" si="338"/>
        <v>20.275547445255473</v>
      </c>
      <c r="E826" s="82">
        <f t="shared" si="339"/>
        <v>10.137773722627736</v>
      </c>
      <c r="F826" s="16"/>
      <c r="G826" s="25">
        <f t="shared" si="340"/>
        <v>822</v>
      </c>
      <c r="H826" s="14">
        <f t="shared" si="341"/>
        <v>72.99270072992701</v>
      </c>
      <c r="I826" s="14">
        <f t="shared" si="342"/>
        <v>36.496350364963504</v>
      </c>
      <c r="J826" s="79">
        <f t="shared" si="343"/>
        <v>18.248175182481752</v>
      </c>
      <c r="K826" s="82">
        <f t="shared" si="344"/>
        <v>9.124087591240876</v>
      </c>
      <c r="M826" s="25">
        <f t="shared" si="345"/>
        <v>822</v>
      </c>
      <c r="N826" s="14">
        <f t="shared" si="346"/>
        <v>60.82725060827251</v>
      </c>
      <c r="O826" s="14">
        <f t="shared" si="347"/>
        <v>30.413625304136254</v>
      </c>
      <c r="P826" s="79">
        <f t="shared" si="348"/>
        <v>15.206812652068127</v>
      </c>
      <c r="Q826" s="82">
        <f t="shared" si="349"/>
        <v>7.603406326034063</v>
      </c>
      <c r="S826" s="25">
        <f t="shared" si="350"/>
        <v>822</v>
      </c>
      <c r="T826" s="14">
        <f t="shared" si="351"/>
        <v>48.661800486618006</v>
      </c>
      <c r="U826" s="14">
        <f t="shared" si="352"/>
        <v>24.330900243309003</v>
      </c>
      <c r="V826" s="79">
        <f t="shared" si="353"/>
        <v>12.165450121654501</v>
      </c>
      <c r="W826" s="82">
        <f t="shared" si="354"/>
        <v>6.082725060827251</v>
      </c>
    </row>
    <row r="827" spans="1:23" ht="12.75">
      <c r="A827" s="25">
        <f t="shared" si="355"/>
        <v>823</v>
      </c>
      <c r="B827" s="14">
        <f t="shared" si="336"/>
        <v>81.00364520048603</v>
      </c>
      <c r="C827" s="14">
        <f t="shared" si="337"/>
        <v>40.50182260024302</v>
      </c>
      <c r="D827" s="79">
        <f t="shared" si="338"/>
        <v>20.25091130012151</v>
      </c>
      <c r="E827" s="82">
        <f t="shared" si="339"/>
        <v>10.125455650060754</v>
      </c>
      <c r="F827" s="16"/>
      <c r="G827" s="25">
        <f t="shared" si="340"/>
        <v>823</v>
      </c>
      <c r="H827" s="14">
        <f t="shared" si="341"/>
        <v>72.90400972053463</v>
      </c>
      <c r="I827" s="14">
        <f t="shared" si="342"/>
        <v>36.452004860267316</v>
      </c>
      <c r="J827" s="79">
        <f t="shared" si="343"/>
        <v>18.226002430133658</v>
      </c>
      <c r="K827" s="82">
        <f t="shared" si="344"/>
        <v>9.113001215066829</v>
      </c>
      <c r="M827" s="25">
        <f t="shared" si="345"/>
        <v>823</v>
      </c>
      <c r="N827" s="14">
        <f t="shared" si="346"/>
        <v>60.75334143377886</v>
      </c>
      <c r="O827" s="14">
        <f t="shared" si="347"/>
        <v>30.37667071688943</v>
      </c>
      <c r="P827" s="79">
        <f t="shared" si="348"/>
        <v>15.188335358444714</v>
      </c>
      <c r="Q827" s="82">
        <f t="shared" si="349"/>
        <v>7.594167679222357</v>
      </c>
      <c r="S827" s="25">
        <f t="shared" si="350"/>
        <v>823</v>
      </c>
      <c r="T827" s="14">
        <f t="shared" si="351"/>
        <v>48.60267314702308</v>
      </c>
      <c r="U827" s="14">
        <f t="shared" si="352"/>
        <v>24.30133657351154</v>
      </c>
      <c r="V827" s="79">
        <f t="shared" si="353"/>
        <v>12.15066828675577</v>
      </c>
      <c r="W827" s="82">
        <f t="shared" si="354"/>
        <v>6.075334143377885</v>
      </c>
    </row>
    <row r="828" spans="1:23" ht="12.75">
      <c r="A828" s="25">
        <f t="shared" si="355"/>
        <v>824</v>
      </c>
      <c r="B828" s="14">
        <f t="shared" si="336"/>
        <v>80.90533980582525</v>
      </c>
      <c r="C828" s="14">
        <f t="shared" si="337"/>
        <v>40.452669902912625</v>
      </c>
      <c r="D828" s="79">
        <f t="shared" si="338"/>
        <v>20.226334951456312</v>
      </c>
      <c r="E828" s="82">
        <f t="shared" si="339"/>
        <v>10.113167475728156</v>
      </c>
      <c r="F828" s="16"/>
      <c r="G828" s="25">
        <f t="shared" si="340"/>
        <v>824</v>
      </c>
      <c r="H828" s="14">
        <f t="shared" si="341"/>
        <v>72.81553398058253</v>
      </c>
      <c r="I828" s="14">
        <f t="shared" si="342"/>
        <v>36.407766990291265</v>
      </c>
      <c r="J828" s="79">
        <f t="shared" si="343"/>
        <v>18.203883495145632</v>
      </c>
      <c r="K828" s="82">
        <f t="shared" si="344"/>
        <v>9.101941747572816</v>
      </c>
      <c r="M828" s="25">
        <f t="shared" si="345"/>
        <v>824</v>
      </c>
      <c r="N828" s="14">
        <f t="shared" si="346"/>
        <v>60.679611650485434</v>
      </c>
      <c r="O828" s="14">
        <f t="shared" si="347"/>
        <v>30.339805825242717</v>
      </c>
      <c r="P828" s="79">
        <f t="shared" si="348"/>
        <v>15.169902912621358</v>
      </c>
      <c r="Q828" s="82">
        <f t="shared" si="349"/>
        <v>7.584951456310679</v>
      </c>
      <c r="S828" s="25">
        <f t="shared" si="350"/>
        <v>824</v>
      </c>
      <c r="T828" s="14">
        <f t="shared" si="351"/>
        <v>48.54368932038835</v>
      </c>
      <c r="U828" s="14">
        <f t="shared" si="352"/>
        <v>24.271844660194176</v>
      </c>
      <c r="V828" s="79">
        <f t="shared" si="353"/>
        <v>12.135922330097088</v>
      </c>
      <c r="W828" s="82">
        <f t="shared" si="354"/>
        <v>6.067961165048544</v>
      </c>
    </row>
    <row r="829" spans="1:23" ht="12.75">
      <c r="A829" s="25">
        <f t="shared" si="355"/>
        <v>825</v>
      </c>
      <c r="B829" s="14">
        <f t="shared" si="336"/>
        <v>80.80727272727273</v>
      </c>
      <c r="C829" s="14">
        <f t="shared" si="337"/>
        <v>40.403636363636366</v>
      </c>
      <c r="D829" s="79">
        <f t="shared" si="338"/>
        <v>20.201818181818183</v>
      </c>
      <c r="E829" s="82">
        <f t="shared" si="339"/>
        <v>10.100909090909092</v>
      </c>
      <c r="F829" s="16"/>
      <c r="G829" s="25">
        <f t="shared" si="340"/>
        <v>825</v>
      </c>
      <c r="H829" s="14">
        <f t="shared" si="341"/>
        <v>72.72727272727273</v>
      </c>
      <c r="I829" s="14">
        <f t="shared" si="342"/>
        <v>36.36363636363637</v>
      </c>
      <c r="J829" s="79">
        <f t="shared" si="343"/>
        <v>18.181818181818183</v>
      </c>
      <c r="K829" s="82">
        <f t="shared" si="344"/>
        <v>9.090909090909092</v>
      </c>
      <c r="M829" s="25">
        <f t="shared" si="345"/>
        <v>825</v>
      </c>
      <c r="N829" s="14">
        <f t="shared" si="346"/>
        <v>60.60606060606061</v>
      </c>
      <c r="O829" s="14">
        <f t="shared" si="347"/>
        <v>30.303030303030305</v>
      </c>
      <c r="P829" s="79">
        <f t="shared" si="348"/>
        <v>15.151515151515152</v>
      </c>
      <c r="Q829" s="82">
        <f t="shared" si="349"/>
        <v>7.575757575757576</v>
      </c>
      <c r="S829" s="25">
        <f t="shared" si="350"/>
        <v>825</v>
      </c>
      <c r="T829" s="14">
        <f t="shared" si="351"/>
        <v>48.484848484848484</v>
      </c>
      <c r="U829" s="14">
        <f t="shared" si="352"/>
        <v>24.242424242424242</v>
      </c>
      <c r="V829" s="79">
        <f t="shared" si="353"/>
        <v>12.121212121212121</v>
      </c>
      <c r="W829" s="82">
        <f t="shared" si="354"/>
        <v>6.0606060606060606</v>
      </c>
    </row>
    <row r="830" spans="1:23" ht="12.75">
      <c r="A830" s="25">
        <f t="shared" si="355"/>
        <v>826</v>
      </c>
      <c r="B830" s="14">
        <f t="shared" si="336"/>
        <v>80.70944309927361</v>
      </c>
      <c r="C830" s="14">
        <f t="shared" si="337"/>
        <v>40.35472154963681</v>
      </c>
      <c r="D830" s="79">
        <f t="shared" si="338"/>
        <v>20.177360774818403</v>
      </c>
      <c r="E830" s="82">
        <f t="shared" si="339"/>
        <v>10.088680387409202</v>
      </c>
      <c r="F830" s="16"/>
      <c r="G830" s="25">
        <f t="shared" si="340"/>
        <v>826</v>
      </c>
      <c r="H830" s="14">
        <f t="shared" si="341"/>
        <v>72.63922518159806</v>
      </c>
      <c r="I830" s="14">
        <f t="shared" si="342"/>
        <v>36.31961259079903</v>
      </c>
      <c r="J830" s="79">
        <f t="shared" si="343"/>
        <v>18.159806295399516</v>
      </c>
      <c r="K830" s="82">
        <f t="shared" si="344"/>
        <v>9.079903147699758</v>
      </c>
      <c r="M830" s="25">
        <f t="shared" si="345"/>
        <v>826</v>
      </c>
      <c r="N830" s="14">
        <f t="shared" si="346"/>
        <v>60.53268765133172</v>
      </c>
      <c r="O830" s="14">
        <f t="shared" si="347"/>
        <v>30.26634382566586</v>
      </c>
      <c r="P830" s="79">
        <f t="shared" si="348"/>
        <v>15.13317191283293</v>
      </c>
      <c r="Q830" s="82">
        <f t="shared" si="349"/>
        <v>7.566585956416465</v>
      </c>
      <c r="S830" s="25">
        <f t="shared" si="350"/>
        <v>826</v>
      </c>
      <c r="T830" s="14">
        <f t="shared" si="351"/>
        <v>48.426150121065376</v>
      </c>
      <c r="U830" s="14">
        <f t="shared" si="352"/>
        <v>24.213075060532688</v>
      </c>
      <c r="V830" s="79">
        <f t="shared" si="353"/>
        <v>12.106537530266344</v>
      </c>
      <c r="W830" s="82">
        <f t="shared" si="354"/>
        <v>6.053268765133172</v>
      </c>
    </row>
    <row r="831" spans="1:23" ht="12.75">
      <c r="A831" s="25">
        <f t="shared" si="355"/>
        <v>827</v>
      </c>
      <c r="B831" s="14">
        <f t="shared" si="336"/>
        <v>80.61185006045949</v>
      </c>
      <c r="C831" s="14">
        <f t="shared" si="337"/>
        <v>40.305925030229744</v>
      </c>
      <c r="D831" s="79">
        <f t="shared" si="338"/>
        <v>20.152962515114872</v>
      </c>
      <c r="E831" s="82">
        <f t="shared" si="339"/>
        <v>10.076481257557436</v>
      </c>
      <c r="F831" s="16"/>
      <c r="G831" s="25">
        <f t="shared" si="340"/>
        <v>827</v>
      </c>
      <c r="H831" s="14">
        <f t="shared" si="341"/>
        <v>72.55139056831922</v>
      </c>
      <c r="I831" s="14">
        <f t="shared" si="342"/>
        <v>36.27569528415961</v>
      </c>
      <c r="J831" s="79">
        <f t="shared" si="343"/>
        <v>18.137847642079805</v>
      </c>
      <c r="K831" s="82">
        <f t="shared" si="344"/>
        <v>9.068923821039903</v>
      </c>
      <c r="M831" s="25">
        <f t="shared" si="345"/>
        <v>827</v>
      </c>
      <c r="N831" s="14">
        <f t="shared" si="346"/>
        <v>60.45949214026602</v>
      </c>
      <c r="O831" s="14">
        <f t="shared" si="347"/>
        <v>30.22974607013301</v>
      </c>
      <c r="P831" s="79">
        <f t="shared" si="348"/>
        <v>15.114873035066505</v>
      </c>
      <c r="Q831" s="82">
        <f t="shared" si="349"/>
        <v>7.557436517533253</v>
      </c>
      <c r="S831" s="25">
        <f t="shared" si="350"/>
        <v>827</v>
      </c>
      <c r="T831" s="14">
        <f t="shared" si="351"/>
        <v>48.367593712212816</v>
      </c>
      <c r="U831" s="14">
        <f t="shared" si="352"/>
        <v>24.183796856106408</v>
      </c>
      <c r="V831" s="79">
        <f t="shared" si="353"/>
        <v>12.091898428053204</v>
      </c>
      <c r="W831" s="82">
        <f t="shared" si="354"/>
        <v>6.045949214026602</v>
      </c>
    </row>
    <row r="832" spans="1:23" ht="12.75">
      <c r="A832" s="25">
        <f t="shared" si="355"/>
        <v>828</v>
      </c>
      <c r="B832" s="14">
        <f t="shared" si="336"/>
        <v>80.51449275362319</v>
      </c>
      <c r="C832" s="14">
        <f t="shared" si="337"/>
        <v>40.257246376811594</v>
      </c>
      <c r="D832" s="79">
        <f t="shared" si="338"/>
        <v>20.128623188405797</v>
      </c>
      <c r="E832" s="82">
        <f t="shared" si="339"/>
        <v>10.064311594202898</v>
      </c>
      <c r="F832" s="16"/>
      <c r="G832" s="25">
        <f t="shared" si="340"/>
        <v>828</v>
      </c>
      <c r="H832" s="14">
        <f t="shared" si="341"/>
        <v>72.46376811594203</v>
      </c>
      <c r="I832" s="14">
        <f t="shared" si="342"/>
        <v>36.231884057971016</v>
      </c>
      <c r="J832" s="79">
        <f t="shared" si="343"/>
        <v>18.115942028985508</v>
      </c>
      <c r="K832" s="82">
        <f t="shared" si="344"/>
        <v>9.057971014492754</v>
      </c>
      <c r="M832" s="25">
        <f t="shared" si="345"/>
        <v>828</v>
      </c>
      <c r="N832" s="14">
        <f t="shared" si="346"/>
        <v>60.38647342995169</v>
      </c>
      <c r="O832" s="14">
        <f t="shared" si="347"/>
        <v>30.193236714975846</v>
      </c>
      <c r="P832" s="79">
        <f t="shared" si="348"/>
        <v>15.096618357487923</v>
      </c>
      <c r="Q832" s="82">
        <f t="shared" si="349"/>
        <v>7.548309178743962</v>
      </c>
      <c r="S832" s="25">
        <f t="shared" si="350"/>
        <v>828</v>
      </c>
      <c r="T832" s="14">
        <f t="shared" si="351"/>
        <v>48.309178743961354</v>
      </c>
      <c r="U832" s="14">
        <f t="shared" si="352"/>
        <v>24.154589371980677</v>
      </c>
      <c r="V832" s="79">
        <f t="shared" si="353"/>
        <v>12.077294685990339</v>
      </c>
      <c r="W832" s="82">
        <f t="shared" si="354"/>
        <v>6.038647342995169</v>
      </c>
    </row>
    <row r="833" spans="1:23" ht="12.75">
      <c r="A833" s="25">
        <f t="shared" si="355"/>
        <v>829</v>
      </c>
      <c r="B833" s="14">
        <f t="shared" si="336"/>
        <v>80.41737032569361</v>
      </c>
      <c r="C833" s="14">
        <f t="shared" si="337"/>
        <v>40.208685162846805</v>
      </c>
      <c r="D833" s="79">
        <f t="shared" si="338"/>
        <v>20.104342581423403</v>
      </c>
      <c r="E833" s="82">
        <f t="shared" si="339"/>
        <v>10.052171290711701</v>
      </c>
      <c r="F833" s="16"/>
      <c r="G833" s="25">
        <f t="shared" si="340"/>
        <v>829</v>
      </c>
      <c r="H833" s="14">
        <f t="shared" si="341"/>
        <v>72.37635705669481</v>
      </c>
      <c r="I833" s="14">
        <f t="shared" si="342"/>
        <v>36.18817852834741</v>
      </c>
      <c r="J833" s="79">
        <f t="shared" si="343"/>
        <v>18.094089264173704</v>
      </c>
      <c r="K833" s="82">
        <f t="shared" si="344"/>
        <v>9.047044632086852</v>
      </c>
      <c r="M833" s="25">
        <f t="shared" si="345"/>
        <v>829</v>
      </c>
      <c r="N833" s="14">
        <f t="shared" si="346"/>
        <v>60.31363088057901</v>
      </c>
      <c r="O833" s="14">
        <f t="shared" si="347"/>
        <v>30.156815440289506</v>
      </c>
      <c r="P833" s="79">
        <f t="shared" si="348"/>
        <v>15.078407720144753</v>
      </c>
      <c r="Q833" s="82">
        <f t="shared" si="349"/>
        <v>7.5392038600723765</v>
      </c>
      <c r="S833" s="25">
        <f t="shared" si="350"/>
        <v>829</v>
      </c>
      <c r="T833" s="14">
        <f t="shared" si="351"/>
        <v>48.25090470446321</v>
      </c>
      <c r="U833" s="14">
        <f t="shared" si="352"/>
        <v>24.125452352231605</v>
      </c>
      <c r="V833" s="79">
        <f t="shared" si="353"/>
        <v>12.062726176115802</v>
      </c>
      <c r="W833" s="82">
        <f t="shared" si="354"/>
        <v>6.031363088057901</v>
      </c>
    </row>
    <row r="834" spans="1:23" ht="12.75">
      <c r="A834" s="25">
        <f t="shared" si="355"/>
        <v>830</v>
      </c>
      <c r="B834" s="14">
        <f t="shared" si="336"/>
        <v>80.32048192771084</v>
      </c>
      <c r="C834" s="14">
        <f t="shared" si="337"/>
        <v>40.16024096385542</v>
      </c>
      <c r="D834" s="79">
        <f t="shared" si="338"/>
        <v>20.08012048192771</v>
      </c>
      <c r="E834" s="82">
        <f t="shared" si="339"/>
        <v>10.040060240963856</v>
      </c>
      <c r="F834" s="16"/>
      <c r="G834" s="25">
        <f t="shared" si="340"/>
        <v>830</v>
      </c>
      <c r="H834" s="14">
        <f t="shared" si="341"/>
        <v>72.28915662650603</v>
      </c>
      <c r="I834" s="14">
        <f t="shared" si="342"/>
        <v>36.144578313253014</v>
      </c>
      <c r="J834" s="79">
        <f t="shared" si="343"/>
        <v>18.072289156626507</v>
      </c>
      <c r="K834" s="82">
        <f t="shared" si="344"/>
        <v>9.036144578313253</v>
      </c>
      <c r="M834" s="25">
        <f t="shared" si="345"/>
        <v>830</v>
      </c>
      <c r="N834" s="14">
        <f t="shared" si="346"/>
        <v>60.24096385542169</v>
      </c>
      <c r="O834" s="14">
        <f t="shared" si="347"/>
        <v>30.120481927710845</v>
      </c>
      <c r="P834" s="79">
        <f t="shared" si="348"/>
        <v>15.060240963855422</v>
      </c>
      <c r="Q834" s="82">
        <f t="shared" si="349"/>
        <v>7.530120481927711</v>
      </c>
      <c r="S834" s="25">
        <f t="shared" si="350"/>
        <v>830</v>
      </c>
      <c r="T834" s="14">
        <f t="shared" si="351"/>
        <v>48.19277108433735</v>
      </c>
      <c r="U834" s="14">
        <f t="shared" si="352"/>
        <v>24.096385542168676</v>
      </c>
      <c r="V834" s="79">
        <f t="shared" si="353"/>
        <v>12.048192771084338</v>
      </c>
      <c r="W834" s="82">
        <f t="shared" si="354"/>
        <v>6.024096385542169</v>
      </c>
    </row>
    <row r="835" spans="1:23" ht="12.75">
      <c r="A835" s="25">
        <f t="shared" si="355"/>
        <v>831</v>
      </c>
      <c r="B835" s="14">
        <f t="shared" si="336"/>
        <v>80.22382671480145</v>
      </c>
      <c r="C835" s="14">
        <f t="shared" si="337"/>
        <v>40.111913357400724</v>
      </c>
      <c r="D835" s="79">
        <f t="shared" si="338"/>
        <v>20.055956678700362</v>
      </c>
      <c r="E835" s="82">
        <f t="shared" si="339"/>
        <v>10.027978339350181</v>
      </c>
      <c r="F835" s="16"/>
      <c r="G835" s="25">
        <f t="shared" si="340"/>
        <v>831</v>
      </c>
      <c r="H835" s="14">
        <f t="shared" si="341"/>
        <v>72.20216606498195</v>
      </c>
      <c r="I835" s="14">
        <f t="shared" si="342"/>
        <v>36.101083032490976</v>
      </c>
      <c r="J835" s="79">
        <f t="shared" si="343"/>
        <v>18.050541516245488</v>
      </c>
      <c r="K835" s="82">
        <f t="shared" si="344"/>
        <v>9.025270758122744</v>
      </c>
      <c r="M835" s="25">
        <f t="shared" si="345"/>
        <v>831</v>
      </c>
      <c r="N835" s="14">
        <f t="shared" si="346"/>
        <v>60.16847172081829</v>
      </c>
      <c r="O835" s="14">
        <f t="shared" si="347"/>
        <v>30.084235860409144</v>
      </c>
      <c r="P835" s="79">
        <f t="shared" si="348"/>
        <v>15.042117930204572</v>
      </c>
      <c r="Q835" s="82">
        <f t="shared" si="349"/>
        <v>7.521058965102286</v>
      </c>
      <c r="S835" s="25">
        <f t="shared" si="350"/>
        <v>831</v>
      </c>
      <c r="T835" s="14">
        <f t="shared" si="351"/>
        <v>48.13477737665463</v>
      </c>
      <c r="U835" s="14">
        <f t="shared" si="352"/>
        <v>24.067388688327316</v>
      </c>
      <c r="V835" s="79">
        <f t="shared" si="353"/>
        <v>12.033694344163658</v>
      </c>
      <c r="W835" s="82">
        <f t="shared" si="354"/>
        <v>6.016847172081829</v>
      </c>
    </row>
    <row r="836" spans="1:23" ht="12.75">
      <c r="A836" s="25">
        <f t="shared" si="355"/>
        <v>832</v>
      </c>
      <c r="B836" s="14">
        <f t="shared" si="336"/>
        <v>80.12740384615384</v>
      </c>
      <c r="C836" s="14">
        <f t="shared" si="337"/>
        <v>40.06370192307692</v>
      </c>
      <c r="D836" s="79">
        <f t="shared" si="338"/>
        <v>20.03185096153846</v>
      </c>
      <c r="E836" s="82">
        <f t="shared" si="339"/>
        <v>10.01592548076923</v>
      </c>
      <c r="F836" s="16"/>
      <c r="G836" s="25">
        <f t="shared" si="340"/>
        <v>832</v>
      </c>
      <c r="H836" s="14">
        <f t="shared" si="341"/>
        <v>72.11538461538461</v>
      </c>
      <c r="I836" s="14">
        <f t="shared" si="342"/>
        <v>36.05769230769231</v>
      </c>
      <c r="J836" s="79">
        <f t="shared" si="343"/>
        <v>18.028846153846153</v>
      </c>
      <c r="K836" s="82">
        <f t="shared" si="344"/>
        <v>9.014423076923077</v>
      </c>
      <c r="M836" s="25">
        <f t="shared" si="345"/>
        <v>832</v>
      </c>
      <c r="N836" s="14">
        <f t="shared" si="346"/>
        <v>60.09615384615385</v>
      </c>
      <c r="O836" s="14">
        <f t="shared" si="347"/>
        <v>30.048076923076923</v>
      </c>
      <c r="P836" s="79">
        <f t="shared" si="348"/>
        <v>15.024038461538462</v>
      </c>
      <c r="Q836" s="82">
        <f t="shared" si="349"/>
        <v>7.512019230769231</v>
      </c>
      <c r="S836" s="25">
        <f t="shared" si="350"/>
        <v>832</v>
      </c>
      <c r="T836" s="14">
        <f t="shared" si="351"/>
        <v>48.07692307692308</v>
      </c>
      <c r="U836" s="14">
        <f t="shared" si="352"/>
        <v>24.03846153846154</v>
      </c>
      <c r="V836" s="79">
        <f t="shared" si="353"/>
        <v>12.01923076923077</v>
      </c>
      <c r="W836" s="82">
        <f t="shared" si="354"/>
        <v>6.009615384615385</v>
      </c>
    </row>
    <row r="837" spans="1:23" ht="12.75">
      <c r="A837" s="25">
        <f t="shared" si="355"/>
        <v>833</v>
      </c>
      <c r="B837" s="14">
        <f aca="true" t="shared" si="356" ref="B837:B900">C$3/A837</f>
        <v>80.031212484994</v>
      </c>
      <c r="C837" s="14">
        <f aca="true" t="shared" si="357" ref="C837:C900">C$3/(2*A837)</f>
        <v>40.015606242497</v>
      </c>
      <c r="D837" s="79">
        <f aca="true" t="shared" si="358" ref="D837:D900">C$3/(4*A837)</f>
        <v>20.0078031212485</v>
      </c>
      <c r="E837" s="82">
        <f t="shared" si="339"/>
        <v>10.00390156062425</v>
      </c>
      <c r="F837" s="16"/>
      <c r="G837" s="25">
        <f t="shared" si="340"/>
        <v>833</v>
      </c>
      <c r="H837" s="14">
        <f t="shared" si="341"/>
        <v>72.02881152460985</v>
      </c>
      <c r="I837" s="14">
        <f t="shared" si="342"/>
        <v>36.014405762304925</v>
      </c>
      <c r="J837" s="79">
        <f t="shared" si="343"/>
        <v>18.007202881152462</v>
      </c>
      <c r="K837" s="82">
        <f t="shared" si="344"/>
        <v>9.003601440576231</v>
      </c>
      <c r="M837" s="25">
        <f t="shared" si="345"/>
        <v>833</v>
      </c>
      <c r="N837" s="14">
        <f t="shared" si="346"/>
        <v>60.024009603841534</v>
      </c>
      <c r="O837" s="14">
        <f t="shared" si="347"/>
        <v>30.012004801920767</v>
      </c>
      <c r="P837" s="79">
        <f t="shared" si="348"/>
        <v>15.006002400960384</v>
      </c>
      <c r="Q837" s="82">
        <f t="shared" si="349"/>
        <v>7.503001200480192</v>
      </c>
      <c r="S837" s="25">
        <f t="shared" si="350"/>
        <v>833</v>
      </c>
      <c r="T837" s="14">
        <f t="shared" si="351"/>
        <v>48.019207683073226</v>
      </c>
      <c r="U837" s="14">
        <f t="shared" si="352"/>
        <v>24.009603841536613</v>
      </c>
      <c r="V837" s="79">
        <f t="shared" si="353"/>
        <v>12.004801920768307</v>
      </c>
      <c r="W837" s="82">
        <f t="shared" si="354"/>
        <v>6.002400960384153</v>
      </c>
    </row>
    <row r="838" spans="1:23" ht="12.75">
      <c r="A838" s="25">
        <f t="shared" si="355"/>
        <v>834</v>
      </c>
      <c r="B838" s="14">
        <f t="shared" si="356"/>
        <v>79.93525179856115</v>
      </c>
      <c r="C838" s="14">
        <f t="shared" si="357"/>
        <v>39.96762589928058</v>
      </c>
      <c r="D838" s="79">
        <f t="shared" si="358"/>
        <v>19.98381294964029</v>
      </c>
      <c r="E838" s="82">
        <f t="shared" si="339"/>
        <v>9.991906474820144</v>
      </c>
      <c r="F838" s="16"/>
      <c r="G838" s="25">
        <f t="shared" si="340"/>
        <v>834</v>
      </c>
      <c r="H838" s="14">
        <f t="shared" si="341"/>
        <v>71.94244604316546</v>
      </c>
      <c r="I838" s="14">
        <f t="shared" si="342"/>
        <v>35.97122302158273</v>
      </c>
      <c r="J838" s="79">
        <f t="shared" si="343"/>
        <v>17.985611510791365</v>
      </c>
      <c r="K838" s="82">
        <f t="shared" si="344"/>
        <v>8.992805755395683</v>
      </c>
      <c r="M838" s="25">
        <f t="shared" si="345"/>
        <v>834</v>
      </c>
      <c r="N838" s="14">
        <f t="shared" si="346"/>
        <v>59.95203836930455</v>
      </c>
      <c r="O838" s="14">
        <f t="shared" si="347"/>
        <v>29.976019184652277</v>
      </c>
      <c r="P838" s="79">
        <f t="shared" si="348"/>
        <v>14.988009592326138</v>
      </c>
      <c r="Q838" s="82">
        <f t="shared" si="349"/>
        <v>7.494004796163069</v>
      </c>
      <c r="S838" s="25">
        <f t="shared" si="350"/>
        <v>834</v>
      </c>
      <c r="T838" s="14">
        <f t="shared" si="351"/>
        <v>47.961630695443645</v>
      </c>
      <c r="U838" s="14">
        <f t="shared" si="352"/>
        <v>23.980815347721823</v>
      </c>
      <c r="V838" s="79">
        <f t="shared" si="353"/>
        <v>11.990407673860911</v>
      </c>
      <c r="W838" s="82">
        <f t="shared" si="354"/>
        <v>5.995203836930456</v>
      </c>
    </row>
    <row r="839" spans="1:23" ht="12.75">
      <c r="A839" s="25">
        <f t="shared" si="355"/>
        <v>835</v>
      </c>
      <c r="B839" s="14">
        <f t="shared" si="356"/>
        <v>79.83952095808384</v>
      </c>
      <c r="C839" s="14">
        <f t="shared" si="357"/>
        <v>39.91976047904192</v>
      </c>
      <c r="D839" s="79">
        <f t="shared" si="358"/>
        <v>19.95988023952096</v>
      </c>
      <c r="E839" s="82">
        <f aca="true" t="shared" si="359" ref="E839:E902">C$3/(8*A839)</f>
        <v>9.97994011976048</v>
      </c>
      <c r="F839" s="16"/>
      <c r="G839" s="25">
        <f aca="true" t="shared" si="360" ref="G839:G902">G838+1</f>
        <v>835</v>
      </c>
      <c r="H839" s="14">
        <f aca="true" t="shared" si="361" ref="H839:H902">I$3/G839</f>
        <v>71.8562874251497</v>
      </c>
      <c r="I839" s="14">
        <f aca="true" t="shared" si="362" ref="I839:I902">I$3/(2*G839)</f>
        <v>35.92814371257485</v>
      </c>
      <c r="J839" s="79">
        <f aca="true" t="shared" si="363" ref="J839:J902">I$3/(4*G839)</f>
        <v>17.964071856287426</v>
      </c>
      <c r="K839" s="82">
        <f aca="true" t="shared" si="364" ref="K839:K902">I$3/(8*G839)</f>
        <v>8.982035928143713</v>
      </c>
      <c r="M839" s="25">
        <f aca="true" t="shared" si="365" ref="M839:M902">M838+1</f>
        <v>835</v>
      </c>
      <c r="N839" s="14">
        <f aca="true" t="shared" si="366" ref="N839:N902">O$3/M839</f>
        <v>59.880239520958085</v>
      </c>
      <c r="O839" s="14">
        <f aca="true" t="shared" si="367" ref="O839:O902">O$3/(2*M839)</f>
        <v>29.940119760479043</v>
      </c>
      <c r="P839" s="79">
        <f aca="true" t="shared" si="368" ref="P839:P902">O$3/(4*M839)</f>
        <v>14.970059880239521</v>
      </c>
      <c r="Q839" s="82">
        <f aca="true" t="shared" si="369" ref="Q839:Q902">O$3/(8*M839)</f>
        <v>7.485029940119761</v>
      </c>
      <c r="S839" s="25">
        <f aca="true" t="shared" si="370" ref="S839:S902">S838+1</f>
        <v>835</v>
      </c>
      <c r="T839" s="14">
        <f aca="true" t="shared" si="371" ref="T839:T902">U$3/S839</f>
        <v>47.90419161676647</v>
      </c>
      <c r="U839" s="14">
        <f aca="true" t="shared" si="372" ref="U839:U902">U$3/(2*S839)</f>
        <v>23.952095808383234</v>
      </c>
      <c r="V839" s="79">
        <f aca="true" t="shared" si="373" ref="V839:V902">U$3/(4*S839)</f>
        <v>11.976047904191617</v>
      </c>
      <c r="W839" s="82">
        <f aca="true" t="shared" si="374" ref="W839:W902">U$3/(8*S839)</f>
        <v>5.9880239520958085</v>
      </c>
    </row>
    <row r="840" spans="1:23" ht="12.75">
      <c r="A840" s="25">
        <f t="shared" si="355"/>
        <v>836</v>
      </c>
      <c r="B840" s="14">
        <f t="shared" si="356"/>
        <v>79.74401913875599</v>
      </c>
      <c r="C840" s="14">
        <f t="shared" si="357"/>
        <v>39.872009569377994</v>
      </c>
      <c r="D840" s="79">
        <f t="shared" si="358"/>
        <v>19.936004784688997</v>
      </c>
      <c r="E840" s="82">
        <f t="shared" si="359"/>
        <v>9.968002392344498</v>
      </c>
      <c r="F840" s="16"/>
      <c r="G840" s="25">
        <f t="shared" si="360"/>
        <v>836</v>
      </c>
      <c r="H840" s="14">
        <f t="shared" si="361"/>
        <v>71.77033492822966</v>
      </c>
      <c r="I840" s="14">
        <f t="shared" si="362"/>
        <v>35.88516746411483</v>
      </c>
      <c r="J840" s="79">
        <f t="shared" si="363"/>
        <v>17.942583732057415</v>
      </c>
      <c r="K840" s="82">
        <f t="shared" si="364"/>
        <v>8.971291866028707</v>
      </c>
      <c r="M840" s="25">
        <f t="shared" si="365"/>
        <v>836</v>
      </c>
      <c r="N840" s="14">
        <f t="shared" si="366"/>
        <v>59.80861244019139</v>
      </c>
      <c r="O840" s="14">
        <f t="shared" si="367"/>
        <v>29.904306220095695</v>
      </c>
      <c r="P840" s="79">
        <f t="shared" si="368"/>
        <v>14.952153110047847</v>
      </c>
      <c r="Q840" s="82">
        <f t="shared" si="369"/>
        <v>7.476076555023924</v>
      </c>
      <c r="S840" s="25">
        <f t="shared" si="370"/>
        <v>836</v>
      </c>
      <c r="T840" s="14">
        <f t="shared" si="371"/>
        <v>47.84688995215311</v>
      </c>
      <c r="U840" s="14">
        <f t="shared" si="372"/>
        <v>23.923444976076556</v>
      </c>
      <c r="V840" s="79">
        <f t="shared" si="373"/>
        <v>11.961722488038278</v>
      </c>
      <c r="W840" s="82">
        <f t="shared" si="374"/>
        <v>5.980861244019139</v>
      </c>
    </row>
    <row r="841" spans="1:23" ht="12.75">
      <c r="A841" s="25">
        <f t="shared" si="355"/>
        <v>837</v>
      </c>
      <c r="B841" s="14">
        <f t="shared" si="356"/>
        <v>79.64874551971326</v>
      </c>
      <c r="C841" s="14">
        <f t="shared" si="357"/>
        <v>39.82437275985663</v>
      </c>
      <c r="D841" s="79">
        <f t="shared" si="358"/>
        <v>19.912186379928315</v>
      </c>
      <c r="E841" s="82">
        <f t="shared" si="359"/>
        <v>9.956093189964157</v>
      </c>
      <c r="F841" s="16"/>
      <c r="G841" s="25">
        <f t="shared" si="360"/>
        <v>837</v>
      </c>
      <c r="H841" s="14">
        <f t="shared" si="361"/>
        <v>71.68458781362007</v>
      </c>
      <c r="I841" s="14">
        <f t="shared" si="362"/>
        <v>35.842293906810035</v>
      </c>
      <c r="J841" s="79">
        <f t="shared" si="363"/>
        <v>17.921146953405017</v>
      </c>
      <c r="K841" s="82">
        <f t="shared" si="364"/>
        <v>8.960573476702509</v>
      </c>
      <c r="M841" s="25">
        <f t="shared" si="365"/>
        <v>837</v>
      </c>
      <c r="N841" s="14">
        <f t="shared" si="366"/>
        <v>59.73715651135006</v>
      </c>
      <c r="O841" s="14">
        <f t="shared" si="367"/>
        <v>29.86857825567503</v>
      </c>
      <c r="P841" s="79">
        <f t="shared" si="368"/>
        <v>14.934289127837514</v>
      </c>
      <c r="Q841" s="82">
        <f t="shared" si="369"/>
        <v>7.467144563918757</v>
      </c>
      <c r="S841" s="25">
        <f t="shared" si="370"/>
        <v>837</v>
      </c>
      <c r="T841" s="14">
        <f t="shared" si="371"/>
        <v>47.789725209080046</v>
      </c>
      <c r="U841" s="14">
        <f t="shared" si="372"/>
        <v>23.894862604540023</v>
      </c>
      <c r="V841" s="79">
        <f t="shared" si="373"/>
        <v>11.947431302270012</v>
      </c>
      <c r="W841" s="82">
        <f t="shared" si="374"/>
        <v>5.973715651135006</v>
      </c>
    </row>
    <row r="842" spans="1:23" ht="12.75">
      <c r="A842" s="25">
        <f t="shared" si="355"/>
        <v>838</v>
      </c>
      <c r="B842" s="14">
        <f t="shared" si="356"/>
        <v>79.55369928400955</v>
      </c>
      <c r="C842" s="14">
        <f t="shared" si="357"/>
        <v>39.77684964200478</v>
      </c>
      <c r="D842" s="79">
        <f t="shared" si="358"/>
        <v>19.88842482100239</v>
      </c>
      <c r="E842" s="82">
        <f t="shared" si="359"/>
        <v>9.944212410501194</v>
      </c>
      <c r="F842" s="16"/>
      <c r="G842" s="25">
        <f t="shared" si="360"/>
        <v>838</v>
      </c>
      <c r="H842" s="14">
        <f t="shared" si="361"/>
        <v>71.59904534606206</v>
      </c>
      <c r="I842" s="14">
        <f t="shared" si="362"/>
        <v>35.79952267303103</v>
      </c>
      <c r="J842" s="79">
        <f t="shared" si="363"/>
        <v>17.899761336515514</v>
      </c>
      <c r="K842" s="82">
        <f t="shared" si="364"/>
        <v>8.949880668257757</v>
      </c>
      <c r="M842" s="25">
        <f t="shared" si="365"/>
        <v>838</v>
      </c>
      <c r="N842" s="14">
        <f t="shared" si="366"/>
        <v>59.665871121718375</v>
      </c>
      <c r="O842" s="14">
        <f t="shared" si="367"/>
        <v>29.832935560859188</v>
      </c>
      <c r="P842" s="79">
        <f t="shared" si="368"/>
        <v>14.916467780429594</v>
      </c>
      <c r="Q842" s="82">
        <f t="shared" si="369"/>
        <v>7.458233890214797</v>
      </c>
      <c r="S842" s="25">
        <f t="shared" si="370"/>
        <v>838</v>
      </c>
      <c r="T842" s="14">
        <f t="shared" si="371"/>
        <v>47.7326968973747</v>
      </c>
      <c r="U842" s="14">
        <f t="shared" si="372"/>
        <v>23.86634844868735</v>
      </c>
      <c r="V842" s="79">
        <f t="shared" si="373"/>
        <v>11.933174224343675</v>
      </c>
      <c r="W842" s="82">
        <f t="shared" si="374"/>
        <v>5.966587112171838</v>
      </c>
    </row>
    <row r="843" spans="1:23" ht="12.75">
      <c r="A843" s="25">
        <f t="shared" si="355"/>
        <v>839</v>
      </c>
      <c r="B843" s="14">
        <f t="shared" si="356"/>
        <v>79.45887961859357</v>
      </c>
      <c r="C843" s="14">
        <f t="shared" si="357"/>
        <v>39.729439809296785</v>
      </c>
      <c r="D843" s="79">
        <f t="shared" si="358"/>
        <v>19.864719904648393</v>
      </c>
      <c r="E843" s="82">
        <f t="shared" si="359"/>
        <v>9.932359952324196</v>
      </c>
      <c r="F843" s="16"/>
      <c r="G843" s="25">
        <f t="shared" si="360"/>
        <v>839</v>
      </c>
      <c r="H843" s="14">
        <f t="shared" si="361"/>
        <v>71.51370679380214</v>
      </c>
      <c r="I843" s="14">
        <f t="shared" si="362"/>
        <v>35.75685339690107</v>
      </c>
      <c r="J843" s="79">
        <f t="shared" si="363"/>
        <v>17.878426698450536</v>
      </c>
      <c r="K843" s="82">
        <f t="shared" si="364"/>
        <v>8.939213349225268</v>
      </c>
      <c r="M843" s="25">
        <f t="shared" si="365"/>
        <v>839</v>
      </c>
      <c r="N843" s="14">
        <f t="shared" si="366"/>
        <v>59.594755661501786</v>
      </c>
      <c r="O843" s="14">
        <f t="shared" si="367"/>
        <v>29.797377830750893</v>
      </c>
      <c r="P843" s="79">
        <f t="shared" si="368"/>
        <v>14.898688915375446</v>
      </c>
      <c r="Q843" s="82">
        <f t="shared" si="369"/>
        <v>7.449344457687723</v>
      </c>
      <c r="S843" s="25">
        <f t="shared" si="370"/>
        <v>839</v>
      </c>
      <c r="T843" s="14">
        <f t="shared" si="371"/>
        <v>47.67580452920143</v>
      </c>
      <c r="U843" s="14">
        <f t="shared" si="372"/>
        <v>23.837902264600714</v>
      </c>
      <c r="V843" s="79">
        <f t="shared" si="373"/>
        <v>11.918951132300357</v>
      </c>
      <c r="W843" s="82">
        <f t="shared" si="374"/>
        <v>5.959475566150179</v>
      </c>
    </row>
    <row r="844" spans="1:23" ht="12.75">
      <c r="A844" s="25">
        <f t="shared" si="355"/>
        <v>840</v>
      </c>
      <c r="B844" s="14">
        <f t="shared" si="356"/>
        <v>79.36428571428571</v>
      </c>
      <c r="C844" s="14">
        <f t="shared" si="357"/>
        <v>39.68214285714286</v>
      </c>
      <c r="D844" s="79">
        <f t="shared" si="358"/>
        <v>19.84107142857143</v>
      </c>
      <c r="E844" s="82">
        <f t="shared" si="359"/>
        <v>9.920535714285714</v>
      </c>
      <c r="F844" s="16"/>
      <c r="G844" s="25">
        <f t="shared" si="360"/>
        <v>840</v>
      </c>
      <c r="H844" s="14">
        <f t="shared" si="361"/>
        <v>71.42857142857143</v>
      </c>
      <c r="I844" s="14">
        <f t="shared" si="362"/>
        <v>35.714285714285715</v>
      </c>
      <c r="J844" s="79">
        <f t="shared" si="363"/>
        <v>17.857142857142858</v>
      </c>
      <c r="K844" s="82">
        <f t="shared" si="364"/>
        <v>8.928571428571429</v>
      </c>
      <c r="M844" s="25">
        <f t="shared" si="365"/>
        <v>840</v>
      </c>
      <c r="N844" s="14">
        <f t="shared" si="366"/>
        <v>59.523809523809526</v>
      </c>
      <c r="O844" s="14">
        <f t="shared" si="367"/>
        <v>29.761904761904763</v>
      </c>
      <c r="P844" s="79">
        <f t="shared" si="368"/>
        <v>14.880952380952381</v>
      </c>
      <c r="Q844" s="82">
        <f t="shared" si="369"/>
        <v>7.440476190476191</v>
      </c>
      <c r="S844" s="25">
        <f t="shared" si="370"/>
        <v>840</v>
      </c>
      <c r="T844" s="14">
        <f t="shared" si="371"/>
        <v>47.61904761904762</v>
      </c>
      <c r="U844" s="14">
        <f t="shared" si="372"/>
        <v>23.80952380952381</v>
      </c>
      <c r="V844" s="79">
        <f t="shared" si="373"/>
        <v>11.904761904761905</v>
      </c>
      <c r="W844" s="82">
        <f t="shared" si="374"/>
        <v>5.9523809523809526</v>
      </c>
    </row>
    <row r="845" spans="1:23" ht="12.75">
      <c r="A845" s="25">
        <f t="shared" si="355"/>
        <v>841</v>
      </c>
      <c r="B845" s="14">
        <f t="shared" si="356"/>
        <v>79.26991676575506</v>
      </c>
      <c r="C845" s="14">
        <f t="shared" si="357"/>
        <v>39.63495838287753</v>
      </c>
      <c r="D845" s="79">
        <f t="shared" si="358"/>
        <v>19.817479191438764</v>
      </c>
      <c r="E845" s="82">
        <f t="shared" si="359"/>
        <v>9.908739595719382</v>
      </c>
      <c r="F845" s="16"/>
      <c r="G845" s="25">
        <f t="shared" si="360"/>
        <v>841</v>
      </c>
      <c r="H845" s="14">
        <f t="shared" si="361"/>
        <v>71.3436385255648</v>
      </c>
      <c r="I845" s="14">
        <f t="shared" si="362"/>
        <v>35.6718192627824</v>
      </c>
      <c r="J845" s="79">
        <f t="shared" si="363"/>
        <v>17.8359096313912</v>
      </c>
      <c r="K845" s="82">
        <f t="shared" si="364"/>
        <v>8.9179548156956</v>
      </c>
      <c r="M845" s="25">
        <f t="shared" si="365"/>
        <v>841</v>
      </c>
      <c r="N845" s="14">
        <f t="shared" si="366"/>
        <v>59.45303210463734</v>
      </c>
      <c r="O845" s="14">
        <f t="shared" si="367"/>
        <v>29.72651605231867</v>
      </c>
      <c r="P845" s="79">
        <f t="shared" si="368"/>
        <v>14.863258026159334</v>
      </c>
      <c r="Q845" s="82">
        <f t="shared" si="369"/>
        <v>7.431629013079667</v>
      </c>
      <c r="S845" s="25">
        <f t="shared" si="370"/>
        <v>841</v>
      </c>
      <c r="T845" s="14">
        <f t="shared" si="371"/>
        <v>47.56242568370987</v>
      </c>
      <c r="U845" s="14">
        <f t="shared" si="372"/>
        <v>23.781212841854934</v>
      </c>
      <c r="V845" s="79">
        <f t="shared" si="373"/>
        <v>11.890606420927467</v>
      </c>
      <c r="W845" s="82">
        <f t="shared" si="374"/>
        <v>5.945303210463734</v>
      </c>
    </row>
    <row r="846" spans="1:23" ht="12.75">
      <c r="A846" s="25">
        <f t="shared" si="355"/>
        <v>842</v>
      </c>
      <c r="B846" s="14">
        <f t="shared" si="356"/>
        <v>79.17577197149643</v>
      </c>
      <c r="C846" s="14">
        <f t="shared" si="357"/>
        <v>39.587885985748215</v>
      </c>
      <c r="D846" s="79">
        <f t="shared" si="358"/>
        <v>19.793942992874108</v>
      </c>
      <c r="E846" s="82">
        <f t="shared" si="359"/>
        <v>9.896971496437054</v>
      </c>
      <c r="F846" s="16"/>
      <c r="G846" s="25">
        <f t="shared" si="360"/>
        <v>842</v>
      </c>
      <c r="H846" s="14">
        <f t="shared" si="361"/>
        <v>71.25890736342043</v>
      </c>
      <c r="I846" s="14">
        <f t="shared" si="362"/>
        <v>35.62945368171022</v>
      </c>
      <c r="J846" s="79">
        <f t="shared" si="363"/>
        <v>17.81472684085511</v>
      </c>
      <c r="K846" s="82">
        <f t="shared" si="364"/>
        <v>8.907363420427554</v>
      </c>
      <c r="M846" s="25">
        <f t="shared" si="365"/>
        <v>842</v>
      </c>
      <c r="N846" s="14">
        <f t="shared" si="366"/>
        <v>59.38242280285036</v>
      </c>
      <c r="O846" s="14">
        <f t="shared" si="367"/>
        <v>29.69121140142518</v>
      </c>
      <c r="P846" s="79">
        <f t="shared" si="368"/>
        <v>14.84560570071259</v>
      </c>
      <c r="Q846" s="82">
        <f t="shared" si="369"/>
        <v>7.422802850356295</v>
      </c>
      <c r="S846" s="25">
        <f t="shared" si="370"/>
        <v>842</v>
      </c>
      <c r="T846" s="14">
        <f t="shared" si="371"/>
        <v>47.50593824228029</v>
      </c>
      <c r="U846" s="14">
        <f t="shared" si="372"/>
        <v>23.752969121140143</v>
      </c>
      <c r="V846" s="79">
        <f t="shared" si="373"/>
        <v>11.876484560570072</v>
      </c>
      <c r="W846" s="82">
        <f t="shared" si="374"/>
        <v>5.938242280285036</v>
      </c>
    </row>
    <row r="847" spans="1:23" ht="12.75">
      <c r="A847" s="25">
        <f t="shared" si="355"/>
        <v>843</v>
      </c>
      <c r="B847" s="14">
        <f t="shared" si="356"/>
        <v>79.08185053380782</v>
      </c>
      <c r="C847" s="14">
        <f t="shared" si="357"/>
        <v>39.54092526690391</v>
      </c>
      <c r="D847" s="79">
        <f t="shared" si="358"/>
        <v>19.770462633451956</v>
      </c>
      <c r="E847" s="82">
        <f t="shared" si="359"/>
        <v>9.885231316725978</v>
      </c>
      <c r="F847" s="16"/>
      <c r="G847" s="25">
        <f t="shared" si="360"/>
        <v>843</v>
      </c>
      <c r="H847" s="14">
        <f t="shared" si="361"/>
        <v>71.17437722419929</v>
      </c>
      <c r="I847" s="14">
        <f t="shared" si="362"/>
        <v>35.587188612099645</v>
      </c>
      <c r="J847" s="79">
        <f t="shared" si="363"/>
        <v>17.793594306049823</v>
      </c>
      <c r="K847" s="82">
        <f t="shared" si="364"/>
        <v>8.896797153024911</v>
      </c>
      <c r="M847" s="25">
        <f t="shared" si="365"/>
        <v>843</v>
      </c>
      <c r="N847" s="14">
        <f t="shared" si="366"/>
        <v>59.31198102016607</v>
      </c>
      <c r="O847" s="14">
        <f t="shared" si="367"/>
        <v>29.655990510083036</v>
      </c>
      <c r="P847" s="79">
        <f t="shared" si="368"/>
        <v>14.827995255041518</v>
      </c>
      <c r="Q847" s="82">
        <f t="shared" si="369"/>
        <v>7.413997627520759</v>
      </c>
      <c r="S847" s="25">
        <f t="shared" si="370"/>
        <v>843</v>
      </c>
      <c r="T847" s="14">
        <f t="shared" si="371"/>
        <v>47.44958481613286</v>
      </c>
      <c r="U847" s="14">
        <f t="shared" si="372"/>
        <v>23.72479240806643</v>
      </c>
      <c r="V847" s="79">
        <f t="shared" si="373"/>
        <v>11.862396204033216</v>
      </c>
      <c r="W847" s="82">
        <f t="shared" si="374"/>
        <v>5.931198102016608</v>
      </c>
    </row>
    <row r="848" spans="1:23" ht="12.75">
      <c r="A848" s="25">
        <f t="shared" si="355"/>
        <v>844</v>
      </c>
      <c r="B848" s="14">
        <f t="shared" si="356"/>
        <v>78.98815165876778</v>
      </c>
      <c r="C848" s="14">
        <f t="shared" si="357"/>
        <v>39.49407582938389</v>
      </c>
      <c r="D848" s="79">
        <f t="shared" si="358"/>
        <v>19.747037914691944</v>
      </c>
      <c r="E848" s="82">
        <f t="shared" si="359"/>
        <v>9.873518957345972</v>
      </c>
      <c r="F848" s="16"/>
      <c r="G848" s="25">
        <f t="shared" si="360"/>
        <v>844</v>
      </c>
      <c r="H848" s="14">
        <f t="shared" si="361"/>
        <v>71.09004739336493</v>
      </c>
      <c r="I848" s="14">
        <f t="shared" si="362"/>
        <v>35.54502369668246</v>
      </c>
      <c r="J848" s="79">
        <f t="shared" si="363"/>
        <v>17.77251184834123</v>
      </c>
      <c r="K848" s="82">
        <f t="shared" si="364"/>
        <v>8.886255924170616</v>
      </c>
      <c r="M848" s="25">
        <f t="shared" si="365"/>
        <v>844</v>
      </c>
      <c r="N848" s="14">
        <f t="shared" si="366"/>
        <v>59.241706161137444</v>
      </c>
      <c r="O848" s="14">
        <f t="shared" si="367"/>
        <v>29.620853080568722</v>
      </c>
      <c r="P848" s="79">
        <f t="shared" si="368"/>
        <v>14.810426540284361</v>
      </c>
      <c r="Q848" s="82">
        <f t="shared" si="369"/>
        <v>7.4052132701421804</v>
      </c>
      <c r="S848" s="25">
        <f t="shared" si="370"/>
        <v>844</v>
      </c>
      <c r="T848" s="14">
        <f t="shared" si="371"/>
        <v>47.39336492890995</v>
      </c>
      <c r="U848" s="14">
        <f t="shared" si="372"/>
        <v>23.696682464454977</v>
      </c>
      <c r="V848" s="79">
        <f t="shared" si="373"/>
        <v>11.848341232227488</v>
      </c>
      <c r="W848" s="82">
        <f t="shared" si="374"/>
        <v>5.924170616113744</v>
      </c>
    </row>
    <row r="849" spans="1:23" ht="12.75">
      <c r="A849" s="25">
        <f t="shared" si="355"/>
        <v>845</v>
      </c>
      <c r="B849" s="14">
        <f t="shared" si="356"/>
        <v>78.89467455621302</v>
      </c>
      <c r="C849" s="14">
        <f t="shared" si="357"/>
        <v>39.44733727810651</v>
      </c>
      <c r="D849" s="79">
        <f t="shared" si="358"/>
        <v>19.723668639053255</v>
      </c>
      <c r="E849" s="82">
        <f t="shared" si="359"/>
        <v>9.861834319526627</v>
      </c>
      <c r="F849" s="16"/>
      <c r="G849" s="25">
        <f t="shared" si="360"/>
        <v>845</v>
      </c>
      <c r="H849" s="14">
        <f t="shared" si="361"/>
        <v>71.00591715976331</v>
      </c>
      <c r="I849" s="14">
        <f t="shared" si="362"/>
        <v>35.50295857988166</v>
      </c>
      <c r="J849" s="79">
        <f t="shared" si="363"/>
        <v>17.75147928994083</v>
      </c>
      <c r="K849" s="82">
        <f t="shared" si="364"/>
        <v>8.875739644970414</v>
      </c>
      <c r="M849" s="25">
        <f t="shared" si="365"/>
        <v>845</v>
      </c>
      <c r="N849" s="14">
        <f t="shared" si="366"/>
        <v>59.171597633136095</v>
      </c>
      <c r="O849" s="14">
        <f t="shared" si="367"/>
        <v>29.585798816568047</v>
      </c>
      <c r="P849" s="79">
        <f t="shared" si="368"/>
        <v>14.792899408284024</v>
      </c>
      <c r="Q849" s="82">
        <f t="shared" si="369"/>
        <v>7.396449704142012</v>
      </c>
      <c r="S849" s="25">
        <f t="shared" si="370"/>
        <v>845</v>
      </c>
      <c r="T849" s="14">
        <f t="shared" si="371"/>
        <v>47.337278106508876</v>
      </c>
      <c r="U849" s="14">
        <f t="shared" si="372"/>
        <v>23.668639053254438</v>
      </c>
      <c r="V849" s="79">
        <f t="shared" si="373"/>
        <v>11.834319526627219</v>
      </c>
      <c r="W849" s="82">
        <f t="shared" si="374"/>
        <v>5.9171597633136095</v>
      </c>
    </row>
    <row r="850" spans="1:23" ht="12.75">
      <c r="A850" s="25">
        <f t="shared" si="355"/>
        <v>846</v>
      </c>
      <c r="B850" s="14">
        <f t="shared" si="356"/>
        <v>78.80141843971631</v>
      </c>
      <c r="C850" s="14">
        <f t="shared" si="357"/>
        <v>39.40070921985816</v>
      </c>
      <c r="D850" s="79">
        <f t="shared" si="358"/>
        <v>19.70035460992908</v>
      </c>
      <c r="E850" s="82">
        <f t="shared" si="359"/>
        <v>9.85017730496454</v>
      </c>
      <c r="F850" s="16"/>
      <c r="G850" s="25">
        <f t="shared" si="360"/>
        <v>846</v>
      </c>
      <c r="H850" s="14">
        <f t="shared" si="361"/>
        <v>70.92198581560284</v>
      </c>
      <c r="I850" s="14">
        <f t="shared" si="362"/>
        <v>35.46099290780142</v>
      </c>
      <c r="J850" s="79">
        <f t="shared" si="363"/>
        <v>17.73049645390071</v>
      </c>
      <c r="K850" s="82">
        <f t="shared" si="364"/>
        <v>8.865248226950355</v>
      </c>
      <c r="M850" s="25">
        <f t="shared" si="365"/>
        <v>846</v>
      </c>
      <c r="N850" s="14">
        <f t="shared" si="366"/>
        <v>59.1016548463357</v>
      </c>
      <c r="O850" s="14">
        <f t="shared" si="367"/>
        <v>29.55082742316785</v>
      </c>
      <c r="P850" s="79">
        <f t="shared" si="368"/>
        <v>14.775413711583925</v>
      </c>
      <c r="Q850" s="82">
        <f t="shared" si="369"/>
        <v>7.387706855791962</v>
      </c>
      <c r="S850" s="25">
        <f t="shared" si="370"/>
        <v>846</v>
      </c>
      <c r="T850" s="14">
        <f t="shared" si="371"/>
        <v>47.28132387706856</v>
      </c>
      <c r="U850" s="14">
        <f t="shared" si="372"/>
        <v>23.64066193853428</v>
      </c>
      <c r="V850" s="79">
        <f t="shared" si="373"/>
        <v>11.82033096926714</v>
      </c>
      <c r="W850" s="82">
        <f t="shared" si="374"/>
        <v>5.91016548463357</v>
      </c>
    </row>
    <row r="851" spans="1:23" ht="12.75">
      <c r="A851" s="25">
        <f t="shared" si="355"/>
        <v>847</v>
      </c>
      <c r="B851" s="14">
        <f t="shared" si="356"/>
        <v>78.70838252656435</v>
      </c>
      <c r="C851" s="14">
        <f t="shared" si="357"/>
        <v>39.354191263282175</v>
      </c>
      <c r="D851" s="79">
        <f t="shared" si="358"/>
        <v>19.677095631641087</v>
      </c>
      <c r="E851" s="82">
        <f t="shared" si="359"/>
        <v>9.838547815820544</v>
      </c>
      <c r="F851" s="16"/>
      <c r="G851" s="25">
        <f t="shared" si="360"/>
        <v>847</v>
      </c>
      <c r="H851" s="14">
        <f t="shared" si="361"/>
        <v>70.83825265643448</v>
      </c>
      <c r="I851" s="14">
        <f t="shared" si="362"/>
        <v>35.41912632821724</v>
      </c>
      <c r="J851" s="79">
        <f t="shared" si="363"/>
        <v>17.70956316410862</v>
      </c>
      <c r="K851" s="82">
        <f t="shared" si="364"/>
        <v>8.85478158205431</v>
      </c>
      <c r="M851" s="25">
        <f t="shared" si="365"/>
        <v>847</v>
      </c>
      <c r="N851" s="14">
        <f t="shared" si="366"/>
        <v>59.031877213695395</v>
      </c>
      <c r="O851" s="14">
        <f t="shared" si="367"/>
        <v>29.515938606847698</v>
      </c>
      <c r="P851" s="79">
        <f t="shared" si="368"/>
        <v>14.757969303423849</v>
      </c>
      <c r="Q851" s="82">
        <f t="shared" si="369"/>
        <v>7.378984651711924</v>
      </c>
      <c r="S851" s="25">
        <f t="shared" si="370"/>
        <v>847</v>
      </c>
      <c r="T851" s="14">
        <f t="shared" si="371"/>
        <v>47.22550177095631</v>
      </c>
      <c r="U851" s="14">
        <f t="shared" si="372"/>
        <v>23.612750885478157</v>
      </c>
      <c r="V851" s="79">
        <f t="shared" si="373"/>
        <v>11.806375442739078</v>
      </c>
      <c r="W851" s="82">
        <f t="shared" si="374"/>
        <v>5.903187721369539</v>
      </c>
    </row>
    <row r="852" spans="1:23" ht="12.75">
      <c r="A852" s="25">
        <f t="shared" si="355"/>
        <v>848</v>
      </c>
      <c r="B852" s="14">
        <f t="shared" si="356"/>
        <v>78.61556603773585</v>
      </c>
      <c r="C852" s="14">
        <f t="shared" si="357"/>
        <v>39.30778301886792</v>
      </c>
      <c r="D852" s="79">
        <f t="shared" si="358"/>
        <v>19.65389150943396</v>
      </c>
      <c r="E852" s="82">
        <f t="shared" si="359"/>
        <v>9.82694575471698</v>
      </c>
      <c r="F852" s="16"/>
      <c r="G852" s="25">
        <f t="shared" si="360"/>
        <v>848</v>
      </c>
      <c r="H852" s="14">
        <f t="shared" si="361"/>
        <v>70.75471698113208</v>
      </c>
      <c r="I852" s="14">
        <f t="shared" si="362"/>
        <v>35.37735849056604</v>
      </c>
      <c r="J852" s="79">
        <f t="shared" si="363"/>
        <v>17.68867924528302</v>
      </c>
      <c r="K852" s="82">
        <f t="shared" si="364"/>
        <v>8.84433962264151</v>
      </c>
      <c r="M852" s="25">
        <f t="shared" si="365"/>
        <v>848</v>
      </c>
      <c r="N852" s="14">
        <f t="shared" si="366"/>
        <v>58.9622641509434</v>
      </c>
      <c r="O852" s="14">
        <f t="shared" si="367"/>
        <v>29.4811320754717</v>
      </c>
      <c r="P852" s="79">
        <f t="shared" si="368"/>
        <v>14.74056603773585</v>
      </c>
      <c r="Q852" s="82">
        <f t="shared" si="369"/>
        <v>7.370283018867925</v>
      </c>
      <c r="S852" s="25">
        <f t="shared" si="370"/>
        <v>848</v>
      </c>
      <c r="T852" s="14">
        <f t="shared" si="371"/>
        <v>47.16981132075472</v>
      </c>
      <c r="U852" s="14">
        <f t="shared" si="372"/>
        <v>23.58490566037736</v>
      </c>
      <c r="V852" s="79">
        <f t="shared" si="373"/>
        <v>11.79245283018868</v>
      </c>
      <c r="W852" s="82">
        <f t="shared" si="374"/>
        <v>5.89622641509434</v>
      </c>
    </row>
    <row r="853" spans="1:23" ht="12.75">
      <c r="A853" s="25">
        <f t="shared" si="355"/>
        <v>849</v>
      </c>
      <c r="B853" s="14">
        <f t="shared" si="356"/>
        <v>78.52296819787986</v>
      </c>
      <c r="C853" s="14">
        <f t="shared" si="357"/>
        <v>39.26148409893993</v>
      </c>
      <c r="D853" s="79">
        <f t="shared" si="358"/>
        <v>19.630742049469966</v>
      </c>
      <c r="E853" s="82">
        <f t="shared" si="359"/>
        <v>9.815371024734983</v>
      </c>
      <c r="F853" s="16"/>
      <c r="G853" s="25">
        <f t="shared" si="360"/>
        <v>849</v>
      </c>
      <c r="H853" s="14">
        <f t="shared" si="361"/>
        <v>70.6713780918728</v>
      </c>
      <c r="I853" s="14">
        <f t="shared" si="362"/>
        <v>35.3356890459364</v>
      </c>
      <c r="J853" s="79">
        <f t="shared" si="363"/>
        <v>17.6678445229682</v>
      </c>
      <c r="K853" s="82">
        <f t="shared" si="364"/>
        <v>8.8339222614841</v>
      </c>
      <c r="M853" s="25">
        <f t="shared" si="365"/>
        <v>849</v>
      </c>
      <c r="N853" s="14">
        <f t="shared" si="366"/>
        <v>58.89281507656066</v>
      </c>
      <c r="O853" s="14">
        <f t="shared" si="367"/>
        <v>29.44640753828033</v>
      </c>
      <c r="P853" s="79">
        <f t="shared" si="368"/>
        <v>14.723203769140165</v>
      </c>
      <c r="Q853" s="82">
        <f t="shared" si="369"/>
        <v>7.361601884570082</v>
      </c>
      <c r="S853" s="25">
        <f t="shared" si="370"/>
        <v>849</v>
      </c>
      <c r="T853" s="14">
        <f t="shared" si="371"/>
        <v>47.11425206124853</v>
      </c>
      <c r="U853" s="14">
        <f t="shared" si="372"/>
        <v>23.557126030624264</v>
      </c>
      <c r="V853" s="79">
        <f t="shared" si="373"/>
        <v>11.778563015312132</v>
      </c>
      <c r="W853" s="82">
        <f t="shared" si="374"/>
        <v>5.889281507656066</v>
      </c>
    </row>
    <row r="854" spans="1:23" ht="12.75">
      <c r="A854" s="25">
        <f t="shared" si="355"/>
        <v>850</v>
      </c>
      <c r="B854" s="14">
        <f t="shared" si="356"/>
        <v>78.43058823529412</v>
      </c>
      <c r="C854" s="14">
        <f t="shared" si="357"/>
        <v>39.21529411764706</v>
      </c>
      <c r="D854" s="79">
        <f t="shared" si="358"/>
        <v>19.60764705882353</v>
      </c>
      <c r="E854" s="82">
        <f t="shared" si="359"/>
        <v>9.803823529411765</v>
      </c>
      <c r="F854" s="16"/>
      <c r="G854" s="25">
        <f t="shared" si="360"/>
        <v>850</v>
      </c>
      <c r="H854" s="14">
        <f t="shared" si="361"/>
        <v>70.58823529411765</v>
      </c>
      <c r="I854" s="14">
        <f t="shared" si="362"/>
        <v>35.294117647058826</v>
      </c>
      <c r="J854" s="79">
        <f t="shared" si="363"/>
        <v>17.647058823529413</v>
      </c>
      <c r="K854" s="82">
        <f t="shared" si="364"/>
        <v>8.823529411764707</v>
      </c>
      <c r="M854" s="25">
        <f t="shared" si="365"/>
        <v>850</v>
      </c>
      <c r="N854" s="14">
        <f t="shared" si="366"/>
        <v>58.8235294117647</v>
      </c>
      <c r="O854" s="14">
        <f t="shared" si="367"/>
        <v>29.41176470588235</v>
      </c>
      <c r="P854" s="79">
        <f t="shared" si="368"/>
        <v>14.705882352941176</v>
      </c>
      <c r="Q854" s="82">
        <f t="shared" si="369"/>
        <v>7.352941176470588</v>
      </c>
      <c r="S854" s="25">
        <f t="shared" si="370"/>
        <v>850</v>
      </c>
      <c r="T854" s="14">
        <f t="shared" si="371"/>
        <v>47.05882352941177</v>
      </c>
      <c r="U854" s="14">
        <f t="shared" si="372"/>
        <v>23.529411764705884</v>
      </c>
      <c r="V854" s="79">
        <f t="shared" si="373"/>
        <v>11.764705882352942</v>
      </c>
      <c r="W854" s="82">
        <f t="shared" si="374"/>
        <v>5.882352941176471</v>
      </c>
    </row>
    <row r="855" spans="1:23" ht="12.75">
      <c r="A855" s="25">
        <f t="shared" si="355"/>
        <v>851</v>
      </c>
      <c r="B855" s="14">
        <f t="shared" si="356"/>
        <v>78.33842538190365</v>
      </c>
      <c r="C855" s="14">
        <f t="shared" si="357"/>
        <v>39.169212690951824</v>
      </c>
      <c r="D855" s="79">
        <f t="shared" si="358"/>
        <v>19.584606345475912</v>
      </c>
      <c r="E855" s="82">
        <f t="shared" si="359"/>
        <v>9.792303172737956</v>
      </c>
      <c r="F855" s="16"/>
      <c r="G855" s="25">
        <f t="shared" si="360"/>
        <v>851</v>
      </c>
      <c r="H855" s="14">
        <f t="shared" si="361"/>
        <v>70.50528789659225</v>
      </c>
      <c r="I855" s="14">
        <f t="shared" si="362"/>
        <v>35.252643948296125</v>
      </c>
      <c r="J855" s="79">
        <f t="shared" si="363"/>
        <v>17.626321974148063</v>
      </c>
      <c r="K855" s="82">
        <f t="shared" si="364"/>
        <v>8.813160987074031</v>
      </c>
      <c r="M855" s="25">
        <f t="shared" si="365"/>
        <v>851</v>
      </c>
      <c r="N855" s="14">
        <f t="shared" si="366"/>
        <v>58.75440658049354</v>
      </c>
      <c r="O855" s="14">
        <f t="shared" si="367"/>
        <v>29.37720329024677</v>
      </c>
      <c r="P855" s="79">
        <f t="shared" si="368"/>
        <v>14.688601645123384</v>
      </c>
      <c r="Q855" s="82">
        <f t="shared" si="369"/>
        <v>7.344300822561692</v>
      </c>
      <c r="S855" s="25">
        <f t="shared" si="370"/>
        <v>851</v>
      </c>
      <c r="T855" s="14">
        <f t="shared" si="371"/>
        <v>47.00352526439483</v>
      </c>
      <c r="U855" s="14">
        <f t="shared" si="372"/>
        <v>23.501762632197416</v>
      </c>
      <c r="V855" s="79">
        <f t="shared" si="373"/>
        <v>11.750881316098708</v>
      </c>
      <c r="W855" s="82">
        <f t="shared" si="374"/>
        <v>5.875440658049354</v>
      </c>
    </row>
    <row r="856" spans="1:23" ht="12.75">
      <c r="A856" s="25">
        <f t="shared" si="355"/>
        <v>852</v>
      </c>
      <c r="B856" s="14">
        <f t="shared" si="356"/>
        <v>78.24647887323944</v>
      </c>
      <c r="C856" s="14">
        <f t="shared" si="357"/>
        <v>39.12323943661972</v>
      </c>
      <c r="D856" s="79">
        <f t="shared" si="358"/>
        <v>19.56161971830986</v>
      </c>
      <c r="E856" s="82">
        <f t="shared" si="359"/>
        <v>9.78080985915493</v>
      </c>
      <c r="F856" s="16"/>
      <c r="G856" s="25">
        <f t="shared" si="360"/>
        <v>852</v>
      </c>
      <c r="H856" s="14">
        <f t="shared" si="361"/>
        <v>70.4225352112676</v>
      </c>
      <c r="I856" s="14">
        <f t="shared" si="362"/>
        <v>35.2112676056338</v>
      </c>
      <c r="J856" s="79">
        <f t="shared" si="363"/>
        <v>17.6056338028169</v>
      </c>
      <c r="K856" s="82">
        <f t="shared" si="364"/>
        <v>8.80281690140845</v>
      </c>
      <c r="M856" s="25">
        <f t="shared" si="365"/>
        <v>852</v>
      </c>
      <c r="N856" s="14">
        <f t="shared" si="366"/>
        <v>58.68544600938967</v>
      </c>
      <c r="O856" s="14">
        <f t="shared" si="367"/>
        <v>29.342723004694836</v>
      </c>
      <c r="P856" s="79">
        <f t="shared" si="368"/>
        <v>14.671361502347418</v>
      </c>
      <c r="Q856" s="82">
        <f t="shared" si="369"/>
        <v>7.335680751173709</v>
      </c>
      <c r="S856" s="25">
        <f t="shared" si="370"/>
        <v>852</v>
      </c>
      <c r="T856" s="14">
        <f t="shared" si="371"/>
        <v>46.948356807511736</v>
      </c>
      <c r="U856" s="14">
        <f t="shared" si="372"/>
        <v>23.474178403755868</v>
      </c>
      <c r="V856" s="79">
        <f t="shared" si="373"/>
        <v>11.737089201877934</v>
      </c>
      <c r="W856" s="82">
        <f t="shared" si="374"/>
        <v>5.868544600938967</v>
      </c>
    </row>
    <row r="857" spans="1:23" ht="12.75">
      <c r="A857" s="25">
        <f t="shared" si="355"/>
        <v>853</v>
      </c>
      <c r="B857" s="14">
        <f t="shared" si="356"/>
        <v>78.15474794841735</v>
      </c>
      <c r="C857" s="14">
        <f t="shared" si="357"/>
        <v>39.077373974208676</v>
      </c>
      <c r="D857" s="79">
        <f t="shared" si="358"/>
        <v>19.538686987104338</v>
      </c>
      <c r="E857" s="82">
        <f t="shared" si="359"/>
        <v>9.769343493552169</v>
      </c>
      <c r="F857" s="16"/>
      <c r="G857" s="25">
        <f t="shared" si="360"/>
        <v>853</v>
      </c>
      <c r="H857" s="14">
        <f t="shared" si="361"/>
        <v>70.33997655334115</v>
      </c>
      <c r="I857" s="14">
        <f t="shared" si="362"/>
        <v>35.16998827667057</v>
      </c>
      <c r="J857" s="79">
        <f t="shared" si="363"/>
        <v>17.584994138335286</v>
      </c>
      <c r="K857" s="82">
        <f t="shared" si="364"/>
        <v>8.792497069167643</v>
      </c>
      <c r="M857" s="25">
        <f t="shared" si="365"/>
        <v>853</v>
      </c>
      <c r="N857" s="14">
        <f t="shared" si="366"/>
        <v>58.61664712778429</v>
      </c>
      <c r="O857" s="14">
        <f t="shared" si="367"/>
        <v>29.308323563892145</v>
      </c>
      <c r="P857" s="79">
        <f t="shared" si="368"/>
        <v>14.654161781946073</v>
      </c>
      <c r="Q857" s="82">
        <f t="shared" si="369"/>
        <v>7.327080890973036</v>
      </c>
      <c r="S857" s="25">
        <f t="shared" si="370"/>
        <v>853</v>
      </c>
      <c r="T857" s="14">
        <f t="shared" si="371"/>
        <v>46.893317702227435</v>
      </c>
      <c r="U857" s="14">
        <f t="shared" si="372"/>
        <v>23.446658851113718</v>
      </c>
      <c r="V857" s="79">
        <f t="shared" si="373"/>
        <v>11.723329425556859</v>
      </c>
      <c r="W857" s="82">
        <f t="shared" si="374"/>
        <v>5.861664712778429</v>
      </c>
    </row>
    <row r="858" spans="1:23" ht="12.75">
      <c r="A858" s="25">
        <f t="shared" si="355"/>
        <v>854</v>
      </c>
      <c r="B858" s="14">
        <f t="shared" si="356"/>
        <v>78.06323185011709</v>
      </c>
      <c r="C858" s="14">
        <f t="shared" si="357"/>
        <v>39.031615925058546</v>
      </c>
      <c r="D858" s="79">
        <f t="shared" si="358"/>
        <v>19.515807962529273</v>
      </c>
      <c r="E858" s="82">
        <f t="shared" si="359"/>
        <v>9.757903981264636</v>
      </c>
      <c r="F858" s="16"/>
      <c r="G858" s="25">
        <f t="shared" si="360"/>
        <v>854</v>
      </c>
      <c r="H858" s="14">
        <f t="shared" si="361"/>
        <v>70.2576112412178</v>
      </c>
      <c r="I858" s="14">
        <f t="shared" si="362"/>
        <v>35.1288056206089</v>
      </c>
      <c r="J858" s="79">
        <f t="shared" si="363"/>
        <v>17.56440281030445</v>
      </c>
      <c r="K858" s="82">
        <f t="shared" si="364"/>
        <v>8.782201405152225</v>
      </c>
      <c r="M858" s="25">
        <f t="shared" si="365"/>
        <v>854</v>
      </c>
      <c r="N858" s="14">
        <f t="shared" si="366"/>
        <v>58.5480093676815</v>
      </c>
      <c r="O858" s="14">
        <f t="shared" si="367"/>
        <v>29.27400468384075</v>
      </c>
      <c r="P858" s="79">
        <f t="shared" si="368"/>
        <v>14.637002341920375</v>
      </c>
      <c r="Q858" s="82">
        <f t="shared" si="369"/>
        <v>7.318501170960188</v>
      </c>
      <c r="S858" s="25">
        <f t="shared" si="370"/>
        <v>854</v>
      </c>
      <c r="T858" s="14">
        <f t="shared" si="371"/>
        <v>46.8384074941452</v>
      </c>
      <c r="U858" s="14">
        <f t="shared" si="372"/>
        <v>23.4192037470726</v>
      </c>
      <c r="V858" s="79">
        <f t="shared" si="373"/>
        <v>11.7096018735363</v>
      </c>
      <c r="W858" s="82">
        <f t="shared" si="374"/>
        <v>5.85480093676815</v>
      </c>
    </row>
    <row r="859" spans="1:23" ht="12.75">
      <c r="A859" s="25">
        <f t="shared" si="355"/>
        <v>855</v>
      </c>
      <c r="B859" s="14">
        <f t="shared" si="356"/>
        <v>77.9719298245614</v>
      </c>
      <c r="C859" s="14">
        <f t="shared" si="357"/>
        <v>38.9859649122807</v>
      </c>
      <c r="D859" s="79">
        <f t="shared" si="358"/>
        <v>19.49298245614035</v>
      </c>
      <c r="E859" s="82">
        <f t="shared" si="359"/>
        <v>9.746491228070175</v>
      </c>
      <c r="F859" s="16"/>
      <c r="G859" s="25">
        <f t="shared" si="360"/>
        <v>855</v>
      </c>
      <c r="H859" s="14">
        <f t="shared" si="361"/>
        <v>70.17543859649123</v>
      </c>
      <c r="I859" s="14">
        <f t="shared" si="362"/>
        <v>35.08771929824562</v>
      </c>
      <c r="J859" s="79">
        <f t="shared" si="363"/>
        <v>17.54385964912281</v>
      </c>
      <c r="K859" s="82">
        <f t="shared" si="364"/>
        <v>8.771929824561404</v>
      </c>
      <c r="M859" s="25">
        <f t="shared" si="365"/>
        <v>855</v>
      </c>
      <c r="N859" s="14">
        <f t="shared" si="366"/>
        <v>58.47953216374269</v>
      </c>
      <c r="O859" s="14">
        <f t="shared" si="367"/>
        <v>29.239766081871345</v>
      </c>
      <c r="P859" s="79">
        <f t="shared" si="368"/>
        <v>14.619883040935672</v>
      </c>
      <c r="Q859" s="82">
        <f t="shared" si="369"/>
        <v>7.309941520467836</v>
      </c>
      <c r="S859" s="25">
        <f t="shared" si="370"/>
        <v>855</v>
      </c>
      <c r="T859" s="14">
        <f t="shared" si="371"/>
        <v>46.78362573099415</v>
      </c>
      <c r="U859" s="14">
        <f t="shared" si="372"/>
        <v>23.391812865497077</v>
      </c>
      <c r="V859" s="79">
        <f t="shared" si="373"/>
        <v>11.695906432748538</v>
      </c>
      <c r="W859" s="82">
        <f t="shared" si="374"/>
        <v>5.847953216374269</v>
      </c>
    </row>
    <row r="860" spans="1:23" ht="12.75">
      <c r="A860" s="25">
        <f t="shared" si="355"/>
        <v>856</v>
      </c>
      <c r="B860" s="14">
        <f t="shared" si="356"/>
        <v>77.88084112149532</v>
      </c>
      <c r="C860" s="14">
        <f t="shared" si="357"/>
        <v>38.94042056074766</v>
      </c>
      <c r="D860" s="79">
        <f t="shared" si="358"/>
        <v>19.47021028037383</v>
      </c>
      <c r="E860" s="82">
        <f t="shared" si="359"/>
        <v>9.735105140186915</v>
      </c>
      <c r="F860" s="16"/>
      <c r="G860" s="25">
        <f t="shared" si="360"/>
        <v>856</v>
      </c>
      <c r="H860" s="14">
        <f t="shared" si="361"/>
        <v>70.09345794392523</v>
      </c>
      <c r="I860" s="14">
        <f t="shared" si="362"/>
        <v>35.046728971962615</v>
      </c>
      <c r="J860" s="79">
        <f t="shared" si="363"/>
        <v>17.523364485981308</v>
      </c>
      <c r="K860" s="82">
        <f t="shared" si="364"/>
        <v>8.761682242990654</v>
      </c>
      <c r="M860" s="25">
        <f t="shared" si="365"/>
        <v>856</v>
      </c>
      <c r="N860" s="14">
        <f t="shared" si="366"/>
        <v>58.41121495327103</v>
      </c>
      <c r="O860" s="14">
        <f t="shared" si="367"/>
        <v>29.205607476635514</v>
      </c>
      <c r="P860" s="79">
        <f t="shared" si="368"/>
        <v>14.602803738317757</v>
      </c>
      <c r="Q860" s="82">
        <f t="shared" si="369"/>
        <v>7.3014018691588785</v>
      </c>
      <c r="S860" s="25">
        <f t="shared" si="370"/>
        <v>856</v>
      </c>
      <c r="T860" s="14">
        <f t="shared" si="371"/>
        <v>46.728971962616825</v>
      </c>
      <c r="U860" s="14">
        <f t="shared" si="372"/>
        <v>23.364485981308412</v>
      </c>
      <c r="V860" s="79">
        <f t="shared" si="373"/>
        <v>11.682242990654206</v>
      </c>
      <c r="W860" s="82">
        <f t="shared" si="374"/>
        <v>5.841121495327103</v>
      </c>
    </row>
    <row r="861" spans="1:23" ht="12.75">
      <c r="A861" s="25">
        <f t="shared" si="355"/>
        <v>857</v>
      </c>
      <c r="B861" s="14">
        <f t="shared" si="356"/>
        <v>77.7899649941657</v>
      </c>
      <c r="C861" s="14">
        <f t="shared" si="357"/>
        <v>38.89498249708285</v>
      </c>
      <c r="D861" s="79">
        <f t="shared" si="358"/>
        <v>19.447491248541425</v>
      </c>
      <c r="E861" s="82">
        <f t="shared" si="359"/>
        <v>9.723745624270713</v>
      </c>
      <c r="F861" s="16"/>
      <c r="G861" s="25">
        <f t="shared" si="360"/>
        <v>857</v>
      </c>
      <c r="H861" s="14">
        <f t="shared" si="361"/>
        <v>70.01166861143524</v>
      </c>
      <c r="I861" s="14">
        <f t="shared" si="362"/>
        <v>35.00583430571762</v>
      </c>
      <c r="J861" s="79">
        <f t="shared" si="363"/>
        <v>17.50291715285881</v>
      </c>
      <c r="K861" s="82">
        <f t="shared" si="364"/>
        <v>8.751458576429405</v>
      </c>
      <c r="M861" s="25">
        <f t="shared" si="365"/>
        <v>857</v>
      </c>
      <c r="N861" s="14">
        <f t="shared" si="366"/>
        <v>58.343057176196034</v>
      </c>
      <c r="O861" s="14">
        <f t="shared" si="367"/>
        <v>29.171528588098017</v>
      </c>
      <c r="P861" s="79">
        <f t="shared" si="368"/>
        <v>14.585764294049008</v>
      </c>
      <c r="Q861" s="82">
        <f t="shared" si="369"/>
        <v>7.292882147024504</v>
      </c>
      <c r="S861" s="25">
        <f t="shared" si="370"/>
        <v>857</v>
      </c>
      <c r="T861" s="14">
        <f t="shared" si="371"/>
        <v>46.67444574095683</v>
      </c>
      <c r="U861" s="14">
        <f t="shared" si="372"/>
        <v>23.337222870478413</v>
      </c>
      <c r="V861" s="79">
        <f t="shared" si="373"/>
        <v>11.668611435239207</v>
      </c>
      <c r="W861" s="82">
        <f t="shared" si="374"/>
        <v>5.834305717619603</v>
      </c>
    </row>
    <row r="862" spans="1:23" ht="12.75">
      <c r="A862" s="25">
        <f t="shared" si="355"/>
        <v>858</v>
      </c>
      <c r="B862" s="14">
        <f t="shared" si="356"/>
        <v>77.6993006993007</v>
      </c>
      <c r="C862" s="14">
        <f t="shared" si="357"/>
        <v>38.84965034965035</v>
      </c>
      <c r="D862" s="79">
        <f t="shared" si="358"/>
        <v>19.424825174825173</v>
      </c>
      <c r="E862" s="82">
        <f t="shared" si="359"/>
        <v>9.712412587412587</v>
      </c>
      <c r="F862" s="16"/>
      <c r="G862" s="25">
        <f t="shared" si="360"/>
        <v>858</v>
      </c>
      <c r="H862" s="14">
        <f t="shared" si="361"/>
        <v>69.93006993006993</v>
      </c>
      <c r="I862" s="14">
        <f t="shared" si="362"/>
        <v>34.96503496503497</v>
      </c>
      <c r="J862" s="79">
        <f t="shared" si="363"/>
        <v>17.482517482517483</v>
      </c>
      <c r="K862" s="82">
        <f t="shared" si="364"/>
        <v>8.741258741258742</v>
      </c>
      <c r="M862" s="25">
        <f t="shared" si="365"/>
        <v>858</v>
      </c>
      <c r="N862" s="14">
        <f t="shared" si="366"/>
        <v>58.27505827505828</v>
      </c>
      <c r="O862" s="14">
        <f t="shared" si="367"/>
        <v>29.13752913752914</v>
      </c>
      <c r="P862" s="79">
        <f t="shared" si="368"/>
        <v>14.56876456876457</v>
      </c>
      <c r="Q862" s="82">
        <f t="shared" si="369"/>
        <v>7.284382284382285</v>
      </c>
      <c r="S862" s="25">
        <f t="shared" si="370"/>
        <v>858</v>
      </c>
      <c r="T862" s="14">
        <f t="shared" si="371"/>
        <v>46.62004662004662</v>
      </c>
      <c r="U862" s="14">
        <f t="shared" si="372"/>
        <v>23.31002331002331</v>
      </c>
      <c r="V862" s="79">
        <f t="shared" si="373"/>
        <v>11.655011655011656</v>
      </c>
      <c r="W862" s="82">
        <f t="shared" si="374"/>
        <v>5.827505827505828</v>
      </c>
    </row>
    <row r="863" spans="1:23" ht="12.75">
      <c r="A863" s="25">
        <f t="shared" si="355"/>
        <v>859</v>
      </c>
      <c r="B863" s="14">
        <f t="shared" si="356"/>
        <v>77.60884749708964</v>
      </c>
      <c r="C863" s="14">
        <f t="shared" si="357"/>
        <v>38.80442374854482</v>
      </c>
      <c r="D863" s="79">
        <f t="shared" si="358"/>
        <v>19.40221187427241</v>
      </c>
      <c r="E863" s="82">
        <f t="shared" si="359"/>
        <v>9.701105937136205</v>
      </c>
      <c r="F863" s="16"/>
      <c r="G863" s="25">
        <f t="shared" si="360"/>
        <v>859</v>
      </c>
      <c r="H863" s="14">
        <f t="shared" si="361"/>
        <v>69.84866123399301</v>
      </c>
      <c r="I863" s="14">
        <f t="shared" si="362"/>
        <v>34.92433061699651</v>
      </c>
      <c r="J863" s="79">
        <f t="shared" si="363"/>
        <v>17.462165308498253</v>
      </c>
      <c r="K863" s="82">
        <f t="shared" si="364"/>
        <v>8.731082654249127</v>
      </c>
      <c r="M863" s="25">
        <f t="shared" si="365"/>
        <v>859</v>
      </c>
      <c r="N863" s="14">
        <f t="shared" si="366"/>
        <v>58.20721769499418</v>
      </c>
      <c r="O863" s="14">
        <f t="shared" si="367"/>
        <v>29.10360884749709</v>
      </c>
      <c r="P863" s="79">
        <f t="shared" si="368"/>
        <v>14.551804423748544</v>
      </c>
      <c r="Q863" s="82">
        <f t="shared" si="369"/>
        <v>7.275902211874272</v>
      </c>
      <c r="S863" s="25">
        <f t="shared" si="370"/>
        <v>859</v>
      </c>
      <c r="T863" s="14">
        <f t="shared" si="371"/>
        <v>46.56577415599534</v>
      </c>
      <c r="U863" s="14">
        <f t="shared" si="372"/>
        <v>23.28288707799767</v>
      </c>
      <c r="V863" s="79">
        <f t="shared" si="373"/>
        <v>11.641443538998836</v>
      </c>
      <c r="W863" s="82">
        <f t="shared" si="374"/>
        <v>5.820721769499418</v>
      </c>
    </row>
    <row r="864" spans="1:23" ht="12.75">
      <c r="A864" s="25">
        <f t="shared" si="355"/>
        <v>860</v>
      </c>
      <c r="B864" s="14">
        <f t="shared" si="356"/>
        <v>77.51860465116279</v>
      </c>
      <c r="C864" s="14">
        <f t="shared" si="357"/>
        <v>38.759302325581395</v>
      </c>
      <c r="D864" s="79">
        <f t="shared" si="358"/>
        <v>19.379651162790697</v>
      </c>
      <c r="E864" s="82">
        <f t="shared" si="359"/>
        <v>9.689825581395349</v>
      </c>
      <c r="F864" s="16"/>
      <c r="G864" s="25">
        <f t="shared" si="360"/>
        <v>860</v>
      </c>
      <c r="H864" s="14">
        <f t="shared" si="361"/>
        <v>69.76744186046511</v>
      </c>
      <c r="I864" s="14">
        <f t="shared" si="362"/>
        <v>34.883720930232556</v>
      </c>
      <c r="J864" s="79">
        <f t="shared" si="363"/>
        <v>17.441860465116278</v>
      </c>
      <c r="K864" s="82">
        <f t="shared" si="364"/>
        <v>8.720930232558139</v>
      </c>
      <c r="M864" s="25">
        <f t="shared" si="365"/>
        <v>860</v>
      </c>
      <c r="N864" s="14">
        <f t="shared" si="366"/>
        <v>58.13953488372093</v>
      </c>
      <c r="O864" s="14">
        <f t="shared" si="367"/>
        <v>29.069767441860463</v>
      </c>
      <c r="P864" s="79">
        <f t="shared" si="368"/>
        <v>14.534883720930232</v>
      </c>
      <c r="Q864" s="82">
        <f t="shared" si="369"/>
        <v>7.267441860465116</v>
      </c>
      <c r="S864" s="25">
        <f t="shared" si="370"/>
        <v>860</v>
      </c>
      <c r="T864" s="14">
        <f t="shared" si="371"/>
        <v>46.51162790697674</v>
      </c>
      <c r="U864" s="14">
        <f t="shared" si="372"/>
        <v>23.25581395348837</v>
      </c>
      <c r="V864" s="79">
        <f t="shared" si="373"/>
        <v>11.627906976744185</v>
      </c>
      <c r="W864" s="82">
        <f t="shared" si="374"/>
        <v>5.813953488372093</v>
      </c>
    </row>
    <row r="865" spans="1:23" ht="12.75">
      <c r="A865" s="25">
        <f t="shared" si="355"/>
        <v>861</v>
      </c>
      <c r="B865" s="14">
        <f t="shared" si="356"/>
        <v>77.42857142857143</v>
      </c>
      <c r="C865" s="14">
        <f t="shared" si="357"/>
        <v>38.714285714285715</v>
      </c>
      <c r="D865" s="79">
        <f t="shared" si="358"/>
        <v>19.357142857142858</v>
      </c>
      <c r="E865" s="82">
        <f t="shared" si="359"/>
        <v>9.678571428571429</v>
      </c>
      <c r="F865" s="16"/>
      <c r="G865" s="25">
        <f t="shared" si="360"/>
        <v>861</v>
      </c>
      <c r="H865" s="14">
        <f t="shared" si="361"/>
        <v>69.68641114982579</v>
      </c>
      <c r="I865" s="14">
        <f t="shared" si="362"/>
        <v>34.84320557491289</v>
      </c>
      <c r="J865" s="79">
        <f t="shared" si="363"/>
        <v>17.421602787456447</v>
      </c>
      <c r="K865" s="82">
        <f t="shared" si="364"/>
        <v>8.710801393728223</v>
      </c>
      <c r="M865" s="25">
        <f t="shared" si="365"/>
        <v>861</v>
      </c>
      <c r="N865" s="14">
        <f t="shared" si="366"/>
        <v>58.07200929152149</v>
      </c>
      <c r="O865" s="14">
        <f t="shared" si="367"/>
        <v>29.036004645760745</v>
      </c>
      <c r="P865" s="79">
        <f t="shared" si="368"/>
        <v>14.518002322880372</v>
      </c>
      <c r="Q865" s="82">
        <f t="shared" si="369"/>
        <v>7.259001161440186</v>
      </c>
      <c r="S865" s="25">
        <f t="shared" si="370"/>
        <v>861</v>
      </c>
      <c r="T865" s="14">
        <f t="shared" si="371"/>
        <v>46.45760743321719</v>
      </c>
      <c r="U865" s="14">
        <f t="shared" si="372"/>
        <v>23.228803716608596</v>
      </c>
      <c r="V865" s="79">
        <f t="shared" si="373"/>
        <v>11.614401858304298</v>
      </c>
      <c r="W865" s="82">
        <f t="shared" si="374"/>
        <v>5.807200929152149</v>
      </c>
    </row>
    <row r="866" spans="1:23" ht="12.75">
      <c r="A866" s="25">
        <f t="shared" si="355"/>
        <v>862</v>
      </c>
      <c r="B866" s="14">
        <f t="shared" si="356"/>
        <v>77.33874709976799</v>
      </c>
      <c r="C866" s="14">
        <f t="shared" si="357"/>
        <v>38.66937354988399</v>
      </c>
      <c r="D866" s="79">
        <f t="shared" si="358"/>
        <v>19.334686774941996</v>
      </c>
      <c r="E866" s="82">
        <f t="shared" si="359"/>
        <v>9.667343387470998</v>
      </c>
      <c r="F866" s="16"/>
      <c r="G866" s="25">
        <f t="shared" si="360"/>
        <v>862</v>
      </c>
      <c r="H866" s="14">
        <f t="shared" si="361"/>
        <v>69.60556844547564</v>
      </c>
      <c r="I866" s="14">
        <f t="shared" si="362"/>
        <v>34.80278422273782</v>
      </c>
      <c r="J866" s="79">
        <f t="shared" si="363"/>
        <v>17.40139211136891</v>
      </c>
      <c r="K866" s="82">
        <f t="shared" si="364"/>
        <v>8.700696055684455</v>
      </c>
      <c r="M866" s="25">
        <f t="shared" si="365"/>
        <v>862</v>
      </c>
      <c r="N866" s="14">
        <f t="shared" si="366"/>
        <v>58.0046403712297</v>
      </c>
      <c r="O866" s="14">
        <f t="shared" si="367"/>
        <v>29.00232018561485</v>
      </c>
      <c r="P866" s="79">
        <f t="shared" si="368"/>
        <v>14.501160092807424</v>
      </c>
      <c r="Q866" s="82">
        <f t="shared" si="369"/>
        <v>7.250580046403712</v>
      </c>
      <c r="S866" s="25">
        <f t="shared" si="370"/>
        <v>862</v>
      </c>
      <c r="T866" s="14">
        <f t="shared" si="371"/>
        <v>46.403712296983755</v>
      </c>
      <c r="U866" s="14">
        <f t="shared" si="372"/>
        <v>23.201856148491878</v>
      </c>
      <c r="V866" s="79">
        <f t="shared" si="373"/>
        <v>11.600928074245939</v>
      </c>
      <c r="W866" s="82">
        <f t="shared" si="374"/>
        <v>5.800464037122969</v>
      </c>
    </row>
    <row r="867" spans="1:23" ht="12.75">
      <c r="A867" s="25">
        <f t="shared" si="355"/>
        <v>863</v>
      </c>
      <c r="B867" s="14">
        <f t="shared" si="356"/>
        <v>77.24913093858633</v>
      </c>
      <c r="C867" s="14">
        <f t="shared" si="357"/>
        <v>38.62456546929317</v>
      </c>
      <c r="D867" s="79">
        <f t="shared" si="358"/>
        <v>19.312282734646583</v>
      </c>
      <c r="E867" s="82">
        <f t="shared" si="359"/>
        <v>9.656141367323292</v>
      </c>
      <c r="F867" s="16"/>
      <c r="G867" s="25">
        <f t="shared" si="360"/>
        <v>863</v>
      </c>
      <c r="H867" s="14">
        <f t="shared" si="361"/>
        <v>69.52491309385863</v>
      </c>
      <c r="I867" s="14">
        <f t="shared" si="362"/>
        <v>34.762456546929315</v>
      </c>
      <c r="J867" s="79">
        <f t="shared" si="363"/>
        <v>17.381228273464657</v>
      </c>
      <c r="K867" s="82">
        <f t="shared" si="364"/>
        <v>8.690614136732329</v>
      </c>
      <c r="M867" s="25">
        <f t="shared" si="365"/>
        <v>863</v>
      </c>
      <c r="N867" s="14">
        <f t="shared" si="366"/>
        <v>57.93742757821553</v>
      </c>
      <c r="O867" s="14">
        <f t="shared" si="367"/>
        <v>28.968713789107763</v>
      </c>
      <c r="P867" s="79">
        <f t="shared" si="368"/>
        <v>14.484356894553882</v>
      </c>
      <c r="Q867" s="82">
        <f t="shared" si="369"/>
        <v>7.242178447276941</v>
      </c>
      <c r="S867" s="25">
        <f t="shared" si="370"/>
        <v>863</v>
      </c>
      <c r="T867" s="14">
        <f t="shared" si="371"/>
        <v>46.349942062572424</v>
      </c>
      <c r="U867" s="14">
        <f t="shared" si="372"/>
        <v>23.174971031286212</v>
      </c>
      <c r="V867" s="79">
        <f t="shared" si="373"/>
        <v>11.587485515643106</v>
      </c>
      <c r="W867" s="82">
        <f t="shared" si="374"/>
        <v>5.793742757821553</v>
      </c>
    </row>
    <row r="868" spans="1:23" ht="12.75">
      <c r="A868" s="25">
        <f t="shared" si="355"/>
        <v>864</v>
      </c>
      <c r="B868" s="14">
        <f t="shared" si="356"/>
        <v>77.15972222222223</v>
      </c>
      <c r="C868" s="14">
        <f t="shared" si="357"/>
        <v>38.579861111111114</v>
      </c>
      <c r="D868" s="79">
        <f t="shared" si="358"/>
        <v>19.289930555555557</v>
      </c>
      <c r="E868" s="82">
        <f t="shared" si="359"/>
        <v>9.644965277777779</v>
      </c>
      <c r="F868" s="16"/>
      <c r="G868" s="25">
        <f t="shared" si="360"/>
        <v>864</v>
      </c>
      <c r="H868" s="14">
        <f t="shared" si="361"/>
        <v>69.44444444444444</v>
      </c>
      <c r="I868" s="14">
        <f t="shared" si="362"/>
        <v>34.72222222222222</v>
      </c>
      <c r="J868" s="79">
        <f t="shared" si="363"/>
        <v>17.36111111111111</v>
      </c>
      <c r="K868" s="82">
        <f t="shared" si="364"/>
        <v>8.680555555555555</v>
      </c>
      <c r="M868" s="25">
        <f t="shared" si="365"/>
        <v>864</v>
      </c>
      <c r="N868" s="14">
        <f t="shared" si="366"/>
        <v>57.870370370370374</v>
      </c>
      <c r="O868" s="14">
        <f t="shared" si="367"/>
        <v>28.935185185185187</v>
      </c>
      <c r="P868" s="79">
        <f t="shared" si="368"/>
        <v>14.467592592592593</v>
      </c>
      <c r="Q868" s="82">
        <f t="shared" si="369"/>
        <v>7.233796296296297</v>
      </c>
      <c r="S868" s="25">
        <f t="shared" si="370"/>
        <v>864</v>
      </c>
      <c r="T868" s="14">
        <f t="shared" si="371"/>
        <v>46.2962962962963</v>
      </c>
      <c r="U868" s="14">
        <f t="shared" si="372"/>
        <v>23.14814814814815</v>
      </c>
      <c r="V868" s="79">
        <f t="shared" si="373"/>
        <v>11.574074074074074</v>
      </c>
      <c r="W868" s="82">
        <f t="shared" si="374"/>
        <v>5.787037037037037</v>
      </c>
    </row>
    <row r="869" spans="1:23" ht="12.75">
      <c r="A869" s="25">
        <f t="shared" si="355"/>
        <v>865</v>
      </c>
      <c r="B869" s="14">
        <f t="shared" si="356"/>
        <v>77.07052023121388</v>
      </c>
      <c r="C869" s="14">
        <f t="shared" si="357"/>
        <v>38.53526011560694</v>
      </c>
      <c r="D869" s="79">
        <f t="shared" si="358"/>
        <v>19.26763005780347</v>
      </c>
      <c r="E869" s="82">
        <f t="shared" si="359"/>
        <v>9.633815028901735</v>
      </c>
      <c r="F869" s="16"/>
      <c r="G869" s="25">
        <f t="shared" si="360"/>
        <v>865</v>
      </c>
      <c r="H869" s="14">
        <f t="shared" si="361"/>
        <v>69.36416184971098</v>
      </c>
      <c r="I869" s="14">
        <f t="shared" si="362"/>
        <v>34.68208092485549</v>
      </c>
      <c r="J869" s="79">
        <f t="shared" si="363"/>
        <v>17.341040462427745</v>
      </c>
      <c r="K869" s="82">
        <f t="shared" si="364"/>
        <v>8.670520231213873</v>
      </c>
      <c r="M869" s="25">
        <f t="shared" si="365"/>
        <v>865</v>
      </c>
      <c r="N869" s="14">
        <f t="shared" si="366"/>
        <v>57.80346820809248</v>
      </c>
      <c r="O869" s="14">
        <f t="shared" si="367"/>
        <v>28.90173410404624</v>
      </c>
      <c r="P869" s="79">
        <f t="shared" si="368"/>
        <v>14.45086705202312</v>
      </c>
      <c r="Q869" s="82">
        <f t="shared" si="369"/>
        <v>7.22543352601156</v>
      </c>
      <c r="S869" s="25">
        <f t="shared" si="370"/>
        <v>865</v>
      </c>
      <c r="T869" s="14">
        <f t="shared" si="371"/>
        <v>46.24277456647399</v>
      </c>
      <c r="U869" s="14">
        <f t="shared" si="372"/>
        <v>23.121387283236995</v>
      </c>
      <c r="V869" s="79">
        <f t="shared" si="373"/>
        <v>11.560693641618498</v>
      </c>
      <c r="W869" s="82">
        <f t="shared" si="374"/>
        <v>5.780346820809249</v>
      </c>
    </row>
    <row r="870" spans="1:23" ht="12.75">
      <c r="A870" s="25">
        <f t="shared" si="355"/>
        <v>866</v>
      </c>
      <c r="B870" s="14">
        <f t="shared" si="356"/>
        <v>76.98152424942263</v>
      </c>
      <c r="C870" s="14">
        <f t="shared" si="357"/>
        <v>38.49076212471132</v>
      </c>
      <c r="D870" s="79">
        <f t="shared" si="358"/>
        <v>19.24538106235566</v>
      </c>
      <c r="E870" s="82">
        <f t="shared" si="359"/>
        <v>9.62269053117783</v>
      </c>
      <c r="F870" s="16"/>
      <c r="G870" s="25">
        <f t="shared" si="360"/>
        <v>866</v>
      </c>
      <c r="H870" s="14">
        <f t="shared" si="361"/>
        <v>69.28406466512702</v>
      </c>
      <c r="I870" s="14">
        <f t="shared" si="362"/>
        <v>34.64203233256351</v>
      </c>
      <c r="J870" s="79">
        <f t="shared" si="363"/>
        <v>17.321016166281755</v>
      </c>
      <c r="K870" s="82">
        <f t="shared" si="364"/>
        <v>8.660508083140877</v>
      </c>
      <c r="M870" s="25">
        <f t="shared" si="365"/>
        <v>866</v>
      </c>
      <c r="N870" s="14">
        <f t="shared" si="366"/>
        <v>57.736720554272516</v>
      </c>
      <c r="O870" s="14">
        <f t="shared" si="367"/>
        <v>28.868360277136258</v>
      </c>
      <c r="P870" s="79">
        <f t="shared" si="368"/>
        <v>14.434180138568129</v>
      </c>
      <c r="Q870" s="82">
        <f t="shared" si="369"/>
        <v>7.2170900692840645</v>
      </c>
      <c r="S870" s="25">
        <f t="shared" si="370"/>
        <v>866</v>
      </c>
      <c r="T870" s="14">
        <f t="shared" si="371"/>
        <v>46.18937644341801</v>
      </c>
      <c r="U870" s="14">
        <f t="shared" si="372"/>
        <v>23.094688221709006</v>
      </c>
      <c r="V870" s="79">
        <f t="shared" si="373"/>
        <v>11.547344110854503</v>
      </c>
      <c r="W870" s="82">
        <f t="shared" si="374"/>
        <v>5.773672055427252</v>
      </c>
    </row>
    <row r="871" spans="1:23" ht="12.75">
      <c r="A871" s="25">
        <f t="shared" si="355"/>
        <v>867</v>
      </c>
      <c r="B871" s="14">
        <f t="shared" si="356"/>
        <v>76.89273356401384</v>
      </c>
      <c r="C871" s="14">
        <f t="shared" si="357"/>
        <v>38.44636678200692</v>
      </c>
      <c r="D871" s="79">
        <f t="shared" si="358"/>
        <v>19.22318339100346</v>
      </c>
      <c r="E871" s="82">
        <f t="shared" si="359"/>
        <v>9.61159169550173</v>
      </c>
      <c r="F871" s="16"/>
      <c r="G871" s="25">
        <f t="shared" si="360"/>
        <v>867</v>
      </c>
      <c r="H871" s="14">
        <f t="shared" si="361"/>
        <v>69.20415224913495</v>
      </c>
      <c r="I871" s="14">
        <f t="shared" si="362"/>
        <v>34.602076124567475</v>
      </c>
      <c r="J871" s="79">
        <f t="shared" si="363"/>
        <v>17.301038062283737</v>
      </c>
      <c r="K871" s="82">
        <f t="shared" si="364"/>
        <v>8.650519031141869</v>
      </c>
      <c r="M871" s="25">
        <f t="shared" si="365"/>
        <v>867</v>
      </c>
      <c r="N871" s="14">
        <f t="shared" si="366"/>
        <v>57.67012687427912</v>
      </c>
      <c r="O871" s="14">
        <f t="shared" si="367"/>
        <v>28.83506343713956</v>
      </c>
      <c r="P871" s="79">
        <f t="shared" si="368"/>
        <v>14.41753171856978</v>
      </c>
      <c r="Q871" s="82">
        <f t="shared" si="369"/>
        <v>7.20876585928489</v>
      </c>
      <c r="S871" s="25">
        <f t="shared" si="370"/>
        <v>867</v>
      </c>
      <c r="T871" s="14">
        <f t="shared" si="371"/>
        <v>46.1361014994233</v>
      </c>
      <c r="U871" s="14">
        <f t="shared" si="372"/>
        <v>23.06805074971165</v>
      </c>
      <c r="V871" s="79">
        <f t="shared" si="373"/>
        <v>11.534025374855824</v>
      </c>
      <c r="W871" s="82">
        <f t="shared" si="374"/>
        <v>5.767012687427912</v>
      </c>
    </row>
    <row r="872" spans="1:23" ht="12.75">
      <c r="A872" s="25">
        <f t="shared" si="355"/>
        <v>868</v>
      </c>
      <c r="B872" s="14">
        <f t="shared" si="356"/>
        <v>76.8041474654378</v>
      </c>
      <c r="C872" s="14">
        <f t="shared" si="357"/>
        <v>38.4020737327189</v>
      </c>
      <c r="D872" s="79">
        <f t="shared" si="358"/>
        <v>19.20103686635945</v>
      </c>
      <c r="E872" s="82">
        <f t="shared" si="359"/>
        <v>9.600518433179724</v>
      </c>
      <c r="F872" s="16"/>
      <c r="G872" s="25">
        <f t="shared" si="360"/>
        <v>868</v>
      </c>
      <c r="H872" s="14">
        <f t="shared" si="361"/>
        <v>69.12442396313364</v>
      </c>
      <c r="I872" s="14">
        <f t="shared" si="362"/>
        <v>34.56221198156682</v>
      </c>
      <c r="J872" s="79">
        <f t="shared" si="363"/>
        <v>17.28110599078341</v>
      </c>
      <c r="K872" s="82">
        <f t="shared" si="364"/>
        <v>8.640552995391705</v>
      </c>
      <c r="M872" s="25">
        <f t="shared" si="365"/>
        <v>868</v>
      </c>
      <c r="N872" s="14">
        <f t="shared" si="366"/>
        <v>57.6036866359447</v>
      </c>
      <c r="O872" s="14">
        <f t="shared" si="367"/>
        <v>28.80184331797235</v>
      </c>
      <c r="P872" s="79">
        <f t="shared" si="368"/>
        <v>14.400921658986174</v>
      </c>
      <c r="Q872" s="82">
        <f t="shared" si="369"/>
        <v>7.200460829493087</v>
      </c>
      <c r="S872" s="25">
        <f t="shared" si="370"/>
        <v>868</v>
      </c>
      <c r="T872" s="14">
        <f t="shared" si="371"/>
        <v>46.08294930875576</v>
      </c>
      <c r="U872" s="14">
        <f t="shared" si="372"/>
        <v>23.04147465437788</v>
      </c>
      <c r="V872" s="79">
        <f t="shared" si="373"/>
        <v>11.52073732718894</v>
      </c>
      <c r="W872" s="82">
        <f t="shared" si="374"/>
        <v>5.76036866359447</v>
      </c>
    </row>
    <row r="873" spans="1:23" ht="12.75">
      <c r="A873" s="25">
        <f t="shared" si="355"/>
        <v>869</v>
      </c>
      <c r="B873" s="14">
        <f t="shared" si="356"/>
        <v>76.71576524741081</v>
      </c>
      <c r="C873" s="14">
        <f t="shared" si="357"/>
        <v>38.35788262370541</v>
      </c>
      <c r="D873" s="79">
        <f t="shared" si="358"/>
        <v>19.178941311852704</v>
      </c>
      <c r="E873" s="82">
        <f t="shared" si="359"/>
        <v>9.589470655926352</v>
      </c>
      <c r="F873" s="16"/>
      <c r="G873" s="25">
        <f t="shared" si="360"/>
        <v>869</v>
      </c>
      <c r="H873" s="14">
        <f t="shared" si="361"/>
        <v>69.04487917146145</v>
      </c>
      <c r="I873" s="14">
        <f t="shared" si="362"/>
        <v>34.52243958573072</v>
      </c>
      <c r="J873" s="79">
        <f t="shared" si="363"/>
        <v>17.26121979286536</v>
      </c>
      <c r="K873" s="82">
        <f t="shared" si="364"/>
        <v>8.63060989643268</v>
      </c>
      <c r="M873" s="25">
        <f t="shared" si="365"/>
        <v>869</v>
      </c>
      <c r="N873" s="14">
        <f t="shared" si="366"/>
        <v>57.537399309551205</v>
      </c>
      <c r="O873" s="14">
        <f t="shared" si="367"/>
        <v>28.768699654775602</v>
      </c>
      <c r="P873" s="79">
        <f t="shared" si="368"/>
        <v>14.384349827387801</v>
      </c>
      <c r="Q873" s="82">
        <f t="shared" si="369"/>
        <v>7.192174913693901</v>
      </c>
      <c r="S873" s="25">
        <f t="shared" si="370"/>
        <v>869</v>
      </c>
      <c r="T873" s="14">
        <f t="shared" si="371"/>
        <v>46.029919447640964</v>
      </c>
      <c r="U873" s="14">
        <f t="shared" si="372"/>
        <v>23.014959723820482</v>
      </c>
      <c r="V873" s="79">
        <f t="shared" si="373"/>
        <v>11.507479861910241</v>
      </c>
      <c r="W873" s="82">
        <f t="shared" si="374"/>
        <v>5.7537399309551205</v>
      </c>
    </row>
    <row r="874" spans="1:23" ht="12.75">
      <c r="A874" s="25">
        <f t="shared" si="355"/>
        <v>870</v>
      </c>
      <c r="B874" s="14">
        <f t="shared" si="356"/>
        <v>76.62758620689655</v>
      </c>
      <c r="C874" s="14">
        <f t="shared" si="357"/>
        <v>38.313793103448276</v>
      </c>
      <c r="D874" s="79">
        <f t="shared" si="358"/>
        <v>19.156896551724138</v>
      </c>
      <c r="E874" s="82">
        <f t="shared" si="359"/>
        <v>9.578448275862069</v>
      </c>
      <c r="F874" s="16"/>
      <c r="G874" s="25">
        <f t="shared" si="360"/>
        <v>870</v>
      </c>
      <c r="H874" s="14">
        <f t="shared" si="361"/>
        <v>68.96551724137932</v>
      </c>
      <c r="I874" s="14">
        <f t="shared" si="362"/>
        <v>34.48275862068966</v>
      </c>
      <c r="J874" s="79">
        <f t="shared" si="363"/>
        <v>17.24137931034483</v>
      </c>
      <c r="K874" s="82">
        <f t="shared" si="364"/>
        <v>8.620689655172415</v>
      </c>
      <c r="M874" s="25">
        <f t="shared" si="365"/>
        <v>870</v>
      </c>
      <c r="N874" s="14">
        <f t="shared" si="366"/>
        <v>57.47126436781609</v>
      </c>
      <c r="O874" s="14">
        <f t="shared" si="367"/>
        <v>28.735632183908045</v>
      </c>
      <c r="P874" s="79">
        <f t="shared" si="368"/>
        <v>14.367816091954023</v>
      </c>
      <c r="Q874" s="82">
        <f t="shared" si="369"/>
        <v>7.183908045977011</v>
      </c>
      <c r="S874" s="25">
        <f t="shared" si="370"/>
        <v>870</v>
      </c>
      <c r="T874" s="14">
        <f t="shared" si="371"/>
        <v>45.97701149425287</v>
      </c>
      <c r="U874" s="14">
        <f t="shared" si="372"/>
        <v>22.988505747126435</v>
      </c>
      <c r="V874" s="79">
        <f t="shared" si="373"/>
        <v>11.494252873563218</v>
      </c>
      <c r="W874" s="82">
        <f t="shared" si="374"/>
        <v>5.747126436781609</v>
      </c>
    </row>
    <row r="875" spans="1:23" ht="12.75">
      <c r="A875" s="25">
        <f t="shared" si="355"/>
        <v>871</v>
      </c>
      <c r="B875" s="14">
        <f t="shared" si="356"/>
        <v>76.53960964408725</v>
      </c>
      <c r="C875" s="14">
        <f t="shared" si="357"/>
        <v>38.269804822043625</v>
      </c>
      <c r="D875" s="79">
        <f t="shared" si="358"/>
        <v>19.134902411021812</v>
      </c>
      <c r="E875" s="82">
        <f t="shared" si="359"/>
        <v>9.567451205510906</v>
      </c>
      <c r="F875" s="16"/>
      <c r="G875" s="25">
        <f t="shared" si="360"/>
        <v>871</v>
      </c>
      <c r="H875" s="14">
        <f t="shared" si="361"/>
        <v>68.88633754305395</v>
      </c>
      <c r="I875" s="14">
        <f t="shared" si="362"/>
        <v>34.44316877152698</v>
      </c>
      <c r="J875" s="79">
        <f t="shared" si="363"/>
        <v>17.22158438576349</v>
      </c>
      <c r="K875" s="82">
        <f t="shared" si="364"/>
        <v>8.610792192881744</v>
      </c>
      <c r="M875" s="25">
        <f t="shared" si="365"/>
        <v>871</v>
      </c>
      <c r="N875" s="14">
        <f t="shared" si="366"/>
        <v>57.4052812858783</v>
      </c>
      <c r="O875" s="14">
        <f t="shared" si="367"/>
        <v>28.70264064293915</v>
      </c>
      <c r="P875" s="79">
        <f t="shared" si="368"/>
        <v>14.351320321469576</v>
      </c>
      <c r="Q875" s="82">
        <f t="shared" si="369"/>
        <v>7.175660160734788</v>
      </c>
      <c r="S875" s="25">
        <f t="shared" si="370"/>
        <v>871</v>
      </c>
      <c r="T875" s="14">
        <f t="shared" si="371"/>
        <v>45.924225028702644</v>
      </c>
      <c r="U875" s="14">
        <f t="shared" si="372"/>
        <v>22.962112514351322</v>
      </c>
      <c r="V875" s="79">
        <f t="shared" si="373"/>
        <v>11.481056257175661</v>
      </c>
      <c r="W875" s="82">
        <f t="shared" si="374"/>
        <v>5.7405281285878305</v>
      </c>
    </row>
    <row r="876" spans="1:23" ht="12.75">
      <c r="A876" s="25">
        <f t="shared" si="355"/>
        <v>872</v>
      </c>
      <c r="B876" s="14">
        <f t="shared" si="356"/>
        <v>76.45183486238533</v>
      </c>
      <c r="C876" s="14">
        <f t="shared" si="357"/>
        <v>38.22591743119266</v>
      </c>
      <c r="D876" s="79">
        <f t="shared" si="358"/>
        <v>19.11295871559633</v>
      </c>
      <c r="E876" s="82">
        <f t="shared" si="359"/>
        <v>9.556479357798166</v>
      </c>
      <c r="F876" s="16"/>
      <c r="G876" s="25">
        <f t="shared" si="360"/>
        <v>872</v>
      </c>
      <c r="H876" s="14">
        <f t="shared" si="361"/>
        <v>68.80733944954129</v>
      </c>
      <c r="I876" s="14">
        <f t="shared" si="362"/>
        <v>34.403669724770644</v>
      </c>
      <c r="J876" s="79">
        <f t="shared" si="363"/>
        <v>17.201834862385322</v>
      </c>
      <c r="K876" s="82">
        <f t="shared" si="364"/>
        <v>8.600917431192661</v>
      </c>
      <c r="M876" s="25">
        <f t="shared" si="365"/>
        <v>872</v>
      </c>
      <c r="N876" s="14">
        <f t="shared" si="366"/>
        <v>57.3394495412844</v>
      </c>
      <c r="O876" s="14">
        <f t="shared" si="367"/>
        <v>28.6697247706422</v>
      </c>
      <c r="P876" s="79">
        <f t="shared" si="368"/>
        <v>14.3348623853211</v>
      </c>
      <c r="Q876" s="82">
        <f t="shared" si="369"/>
        <v>7.16743119266055</v>
      </c>
      <c r="S876" s="25">
        <f t="shared" si="370"/>
        <v>872</v>
      </c>
      <c r="T876" s="14">
        <f t="shared" si="371"/>
        <v>45.87155963302752</v>
      </c>
      <c r="U876" s="14">
        <f t="shared" si="372"/>
        <v>22.93577981651376</v>
      </c>
      <c r="V876" s="79">
        <f t="shared" si="373"/>
        <v>11.46788990825688</v>
      </c>
      <c r="W876" s="82">
        <f t="shared" si="374"/>
        <v>5.73394495412844</v>
      </c>
    </row>
    <row r="877" spans="1:23" ht="12.75">
      <c r="A877" s="25">
        <f t="shared" si="355"/>
        <v>873</v>
      </c>
      <c r="B877" s="14">
        <f t="shared" si="356"/>
        <v>76.36426116838489</v>
      </c>
      <c r="C877" s="14">
        <f t="shared" si="357"/>
        <v>38.18213058419244</v>
      </c>
      <c r="D877" s="79">
        <f t="shared" si="358"/>
        <v>19.09106529209622</v>
      </c>
      <c r="E877" s="82">
        <f t="shared" si="359"/>
        <v>9.54553264604811</v>
      </c>
      <c r="F877" s="16"/>
      <c r="G877" s="25">
        <f t="shared" si="360"/>
        <v>873</v>
      </c>
      <c r="H877" s="14">
        <f t="shared" si="361"/>
        <v>68.72852233676976</v>
      </c>
      <c r="I877" s="14">
        <f t="shared" si="362"/>
        <v>34.36426116838488</v>
      </c>
      <c r="J877" s="79">
        <f t="shared" si="363"/>
        <v>17.18213058419244</v>
      </c>
      <c r="K877" s="82">
        <f t="shared" si="364"/>
        <v>8.59106529209622</v>
      </c>
      <c r="M877" s="25">
        <f t="shared" si="365"/>
        <v>873</v>
      </c>
      <c r="N877" s="14">
        <f t="shared" si="366"/>
        <v>57.2737686139748</v>
      </c>
      <c r="O877" s="14">
        <f t="shared" si="367"/>
        <v>28.6368843069874</v>
      </c>
      <c r="P877" s="79">
        <f t="shared" si="368"/>
        <v>14.3184421534937</v>
      </c>
      <c r="Q877" s="82">
        <f t="shared" si="369"/>
        <v>7.15922107674685</v>
      </c>
      <c r="S877" s="25">
        <f t="shared" si="370"/>
        <v>873</v>
      </c>
      <c r="T877" s="14">
        <f t="shared" si="371"/>
        <v>45.81901489117984</v>
      </c>
      <c r="U877" s="14">
        <f t="shared" si="372"/>
        <v>22.90950744558992</v>
      </c>
      <c r="V877" s="79">
        <f t="shared" si="373"/>
        <v>11.45475372279496</v>
      </c>
      <c r="W877" s="82">
        <f t="shared" si="374"/>
        <v>5.72737686139748</v>
      </c>
    </row>
    <row r="878" spans="1:23" ht="12.75">
      <c r="A878" s="25">
        <f t="shared" si="355"/>
        <v>874</v>
      </c>
      <c r="B878" s="14">
        <f t="shared" si="356"/>
        <v>76.27688787185355</v>
      </c>
      <c r="C878" s="14">
        <f t="shared" si="357"/>
        <v>38.13844393592677</v>
      </c>
      <c r="D878" s="79">
        <f t="shared" si="358"/>
        <v>19.069221967963387</v>
      </c>
      <c r="E878" s="82">
        <f t="shared" si="359"/>
        <v>9.534610983981693</v>
      </c>
      <c r="F878" s="16"/>
      <c r="G878" s="25">
        <f t="shared" si="360"/>
        <v>874</v>
      </c>
      <c r="H878" s="14">
        <f t="shared" si="361"/>
        <v>68.64988558352402</v>
      </c>
      <c r="I878" s="14">
        <f t="shared" si="362"/>
        <v>34.32494279176201</v>
      </c>
      <c r="J878" s="79">
        <f t="shared" si="363"/>
        <v>17.162471395881006</v>
      </c>
      <c r="K878" s="82">
        <f t="shared" si="364"/>
        <v>8.581235697940503</v>
      </c>
      <c r="M878" s="25">
        <f t="shared" si="365"/>
        <v>874</v>
      </c>
      <c r="N878" s="14">
        <f t="shared" si="366"/>
        <v>57.20823798627002</v>
      </c>
      <c r="O878" s="14">
        <f t="shared" si="367"/>
        <v>28.60411899313501</v>
      </c>
      <c r="P878" s="79">
        <f t="shared" si="368"/>
        <v>14.302059496567505</v>
      </c>
      <c r="Q878" s="82">
        <f t="shared" si="369"/>
        <v>7.151029748283753</v>
      </c>
      <c r="S878" s="25">
        <f t="shared" si="370"/>
        <v>874</v>
      </c>
      <c r="T878" s="14">
        <f t="shared" si="371"/>
        <v>45.76659038901602</v>
      </c>
      <c r="U878" s="14">
        <f t="shared" si="372"/>
        <v>22.88329519450801</v>
      </c>
      <c r="V878" s="79">
        <f t="shared" si="373"/>
        <v>11.441647597254004</v>
      </c>
      <c r="W878" s="82">
        <f t="shared" si="374"/>
        <v>5.720823798627002</v>
      </c>
    </row>
    <row r="879" spans="1:23" ht="12.75">
      <c r="A879" s="25">
        <f t="shared" si="355"/>
        <v>875</v>
      </c>
      <c r="B879" s="14">
        <f t="shared" si="356"/>
        <v>76.18971428571429</v>
      </c>
      <c r="C879" s="14">
        <f t="shared" si="357"/>
        <v>38.094857142857144</v>
      </c>
      <c r="D879" s="79">
        <f t="shared" si="358"/>
        <v>19.047428571428572</v>
      </c>
      <c r="E879" s="82">
        <f t="shared" si="359"/>
        <v>9.523714285714286</v>
      </c>
      <c r="F879" s="16"/>
      <c r="G879" s="25">
        <f t="shared" si="360"/>
        <v>875</v>
      </c>
      <c r="H879" s="14">
        <f t="shared" si="361"/>
        <v>68.57142857142857</v>
      </c>
      <c r="I879" s="14">
        <f t="shared" si="362"/>
        <v>34.285714285714285</v>
      </c>
      <c r="J879" s="79">
        <f t="shared" si="363"/>
        <v>17.142857142857142</v>
      </c>
      <c r="K879" s="82">
        <f t="shared" si="364"/>
        <v>8.571428571428571</v>
      </c>
      <c r="M879" s="25">
        <f t="shared" si="365"/>
        <v>875</v>
      </c>
      <c r="N879" s="14">
        <f t="shared" si="366"/>
        <v>57.142857142857146</v>
      </c>
      <c r="O879" s="14">
        <f t="shared" si="367"/>
        <v>28.571428571428573</v>
      </c>
      <c r="P879" s="79">
        <f t="shared" si="368"/>
        <v>14.285714285714286</v>
      </c>
      <c r="Q879" s="82">
        <f t="shared" si="369"/>
        <v>7.142857142857143</v>
      </c>
      <c r="S879" s="25">
        <f t="shared" si="370"/>
        <v>875</v>
      </c>
      <c r="T879" s="14">
        <f t="shared" si="371"/>
        <v>45.714285714285715</v>
      </c>
      <c r="U879" s="14">
        <f t="shared" si="372"/>
        <v>22.857142857142858</v>
      </c>
      <c r="V879" s="79">
        <f t="shared" si="373"/>
        <v>11.428571428571429</v>
      </c>
      <c r="W879" s="82">
        <f t="shared" si="374"/>
        <v>5.714285714285714</v>
      </c>
    </row>
    <row r="880" spans="1:23" ht="12.75">
      <c r="A880" s="25">
        <f t="shared" si="355"/>
        <v>876</v>
      </c>
      <c r="B880" s="14">
        <f t="shared" si="356"/>
        <v>76.1027397260274</v>
      </c>
      <c r="C880" s="14">
        <f t="shared" si="357"/>
        <v>38.0513698630137</v>
      </c>
      <c r="D880" s="79">
        <f t="shared" si="358"/>
        <v>19.02568493150685</v>
      </c>
      <c r="E880" s="82">
        <f t="shared" si="359"/>
        <v>9.512842465753424</v>
      </c>
      <c r="F880" s="16"/>
      <c r="G880" s="25">
        <f t="shared" si="360"/>
        <v>876</v>
      </c>
      <c r="H880" s="14">
        <f t="shared" si="361"/>
        <v>68.4931506849315</v>
      </c>
      <c r="I880" s="14">
        <f t="shared" si="362"/>
        <v>34.24657534246575</v>
      </c>
      <c r="J880" s="79">
        <f t="shared" si="363"/>
        <v>17.123287671232877</v>
      </c>
      <c r="K880" s="82">
        <f t="shared" si="364"/>
        <v>8.561643835616438</v>
      </c>
      <c r="M880" s="25">
        <f t="shared" si="365"/>
        <v>876</v>
      </c>
      <c r="N880" s="14">
        <f t="shared" si="366"/>
        <v>57.077625570776256</v>
      </c>
      <c r="O880" s="14">
        <f t="shared" si="367"/>
        <v>28.538812785388128</v>
      </c>
      <c r="P880" s="79">
        <f t="shared" si="368"/>
        <v>14.269406392694064</v>
      </c>
      <c r="Q880" s="82">
        <f t="shared" si="369"/>
        <v>7.134703196347032</v>
      </c>
      <c r="S880" s="25">
        <f t="shared" si="370"/>
        <v>876</v>
      </c>
      <c r="T880" s="14">
        <f t="shared" si="371"/>
        <v>45.662100456621005</v>
      </c>
      <c r="U880" s="14">
        <f t="shared" si="372"/>
        <v>22.831050228310502</v>
      </c>
      <c r="V880" s="79">
        <f t="shared" si="373"/>
        <v>11.415525114155251</v>
      </c>
      <c r="W880" s="82">
        <f t="shared" si="374"/>
        <v>5.707762557077626</v>
      </c>
    </row>
    <row r="881" spans="1:23" ht="12.75">
      <c r="A881" s="25">
        <f t="shared" si="355"/>
        <v>877</v>
      </c>
      <c r="B881" s="14">
        <f t="shared" si="356"/>
        <v>76.01596351197263</v>
      </c>
      <c r="C881" s="14">
        <f t="shared" si="357"/>
        <v>38.007981755986314</v>
      </c>
      <c r="D881" s="79">
        <f t="shared" si="358"/>
        <v>19.003990877993157</v>
      </c>
      <c r="E881" s="82">
        <f t="shared" si="359"/>
        <v>9.501995438996579</v>
      </c>
      <c r="F881" s="16"/>
      <c r="G881" s="25">
        <f t="shared" si="360"/>
        <v>877</v>
      </c>
      <c r="H881" s="14">
        <f t="shared" si="361"/>
        <v>68.41505131128848</v>
      </c>
      <c r="I881" s="14">
        <f t="shared" si="362"/>
        <v>34.20752565564424</v>
      </c>
      <c r="J881" s="79">
        <f t="shared" si="363"/>
        <v>17.10376282782212</v>
      </c>
      <c r="K881" s="82">
        <f t="shared" si="364"/>
        <v>8.55188141391106</v>
      </c>
      <c r="M881" s="25">
        <f t="shared" si="365"/>
        <v>877</v>
      </c>
      <c r="N881" s="14">
        <f t="shared" si="366"/>
        <v>57.01254275940707</v>
      </c>
      <c r="O881" s="14">
        <f t="shared" si="367"/>
        <v>28.506271379703534</v>
      </c>
      <c r="P881" s="79">
        <f t="shared" si="368"/>
        <v>14.253135689851767</v>
      </c>
      <c r="Q881" s="82">
        <f t="shared" si="369"/>
        <v>7.126567844925884</v>
      </c>
      <c r="S881" s="25">
        <f t="shared" si="370"/>
        <v>877</v>
      </c>
      <c r="T881" s="14">
        <f t="shared" si="371"/>
        <v>45.61003420752566</v>
      </c>
      <c r="U881" s="14">
        <f t="shared" si="372"/>
        <v>22.80501710376283</v>
      </c>
      <c r="V881" s="79">
        <f t="shared" si="373"/>
        <v>11.402508551881414</v>
      </c>
      <c r="W881" s="82">
        <f t="shared" si="374"/>
        <v>5.701254275940707</v>
      </c>
    </row>
    <row r="882" spans="1:23" ht="12.75">
      <c r="A882" s="25">
        <f t="shared" si="355"/>
        <v>878</v>
      </c>
      <c r="B882" s="14">
        <f t="shared" si="356"/>
        <v>75.92938496583143</v>
      </c>
      <c r="C882" s="14">
        <f t="shared" si="357"/>
        <v>37.964692482915716</v>
      </c>
      <c r="D882" s="79">
        <f t="shared" si="358"/>
        <v>18.982346241457858</v>
      </c>
      <c r="E882" s="82">
        <f t="shared" si="359"/>
        <v>9.491173120728929</v>
      </c>
      <c r="F882" s="16"/>
      <c r="G882" s="25">
        <f t="shared" si="360"/>
        <v>878</v>
      </c>
      <c r="H882" s="14">
        <f t="shared" si="361"/>
        <v>68.3371298405467</v>
      </c>
      <c r="I882" s="14">
        <f t="shared" si="362"/>
        <v>34.16856492027335</v>
      </c>
      <c r="J882" s="79">
        <f t="shared" si="363"/>
        <v>17.084282460136674</v>
      </c>
      <c r="K882" s="82">
        <f t="shared" si="364"/>
        <v>8.542141230068337</v>
      </c>
      <c r="M882" s="25">
        <f t="shared" si="365"/>
        <v>878</v>
      </c>
      <c r="N882" s="14">
        <f t="shared" si="366"/>
        <v>56.94760820045558</v>
      </c>
      <c r="O882" s="14">
        <f t="shared" si="367"/>
        <v>28.47380410022779</v>
      </c>
      <c r="P882" s="79">
        <f t="shared" si="368"/>
        <v>14.236902050113896</v>
      </c>
      <c r="Q882" s="82">
        <f t="shared" si="369"/>
        <v>7.118451025056948</v>
      </c>
      <c r="S882" s="25">
        <f t="shared" si="370"/>
        <v>878</v>
      </c>
      <c r="T882" s="14">
        <f t="shared" si="371"/>
        <v>45.558086560364465</v>
      </c>
      <c r="U882" s="14">
        <f t="shared" si="372"/>
        <v>22.779043280182233</v>
      </c>
      <c r="V882" s="79">
        <f t="shared" si="373"/>
        <v>11.389521640091116</v>
      </c>
      <c r="W882" s="82">
        <f t="shared" si="374"/>
        <v>5.694760820045558</v>
      </c>
    </row>
    <row r="883" spans="1:23" ht="12.75">
      <c r="A883" s="25">
        <f t="shared" si="355"/>
        <v>879</v>
      </c>
      <c r="B883" s="14">
        <f t="shared" si="356"/>
        <v>75.84300341296928</v>
      </c>
      <c r="C883" s="14">
        <f t="shared" si="357"/>
        <v>37.92150170648464</v>
      </c>
      <c r="D883" s="79">
        <f t="shared" si="358"/>
        <v>18.96075085324232</v>
      </c>
      <c r="E883" s="82">
        <f t="shared" si="359"/>
        <v>9.48037542662116</v>
      </c>
      <c r="F883" s="16"/>
      <c r="G883" s="25">
        <f t="shared" si="360"/>
        <v>879</v>
      </c>
      <c r="H883" s="14">
        <f t="shared" si="361"/>
        <v>68.25938566552901</v>
      </c>
      <c r="I883" s="14">
        <f t="shared" si="362"/>
        <v>34.129692832764505</v>
      </c>
      <c r="J883" s="79">
        <f t="shared" si="363"/>
        <v>17.064846416382252</v>
      </c>
      <c r="K883" s="82">
        <f t="shared" si="364"/>
        <v>8.532423208191126</v>
      </c>
      <c r="M883" s="25">
        <f t="shared" si="365"/>
        <v>879</v>
      </c>
      <c r="N883" s="14">
        <f t="shared" si="366"/>
        <v>56.882821387940844</v>
      </c>
      <c r="O883" s="14">
        <f t="shared" si="367"/>
        <v>28.441410693970422</v>
      </c>
      <c r="P883" s="79">
        <f t="shared" si="368"/>
        <v>14.220705346985211</v>
      </c>
      <c r="Q883" s="82">
        <f t="shared" si="369"/>
        <v>7.1103526734926055</v>
      </c>
      <c r="S883" s="25">
        <f t="shared" si="370"/>
        <v>879</v>
      </c>
      <c r="T883" s="14">
        <f t="shared" si="371"/>
        <v>45.50625711035267</v>
      </c>
      <c r="U883" s="14">
        <f t="shared" si="372"/>
        <v>22.753128555176335</v>
      </c>
      <c r="V883" s="79">
        <f t="shared" si="373"/>
        <v>11.376564277588168</v>
      </c>
      <c r="W883" s="82">
        <f t="shared" si="374"/>
        <v>5.688282138794084</v>
      </c>
    </row>
    <row r="884" spans="1:23" ht="12.75">
      <c r="A884" s="25">
        <f t="shared" si="355"/>
        <v>880</v>
      </c>
      <c r="B884" s="14">
        <f t="shared" si="356"/>
        <v>75.75681818181818</v>
      </c>
      <c r="C884" s="14">
        <f t="shared" si="357"/>
        <v>37.87840909090909</v>
      </c>
      <c r="D884" s="79">
        <f t="shared" si="358"/>
        <v>18.939204545454544</v>
      </c>
      <c r="E884" s="82">
        <f t="shared" si="359"/>
        <v>9.469602272727272</v>
      </c>
      <c r="F884" s="16"/>
      <c r="G884" s="25">
        <f t="shared" si="360"/>
        <v>880</v>
      </c>
      <c r="H884" s="14">
        <f t="shared" si="361"/>
        <v>68.18181818181819</v>
      </c>
      <c r="I884" s="14">
        <f t="shared" si="362"/>
        <v>34.09090909090909</v>
      </c>
      <c r="J884" s="79">
        <f t="shared" si="363"/>
        <v>17.045454545454547</v>
      </c>
      <c r="K884" s="82">
        <f t="shared" si="364"/>
        <v>8.522727272727273</v>
      </c>
      <c r="M884" s="25">
        <f t="shared" si="365"/>
        <v>880</v>
      </c>
      <c r="N884" s="14">
        <f t="shared" si="366"/>
        <v>56.81818181818182</v>
      </c>
      <c r="O884" s="14">
        <f t="shared" si="367"/>
        <v>28.40909090909091</v>
      </c>
      <c r="P884" s="79">
        <f t="shared" si="368"/>
        <v>14.204545454545455</v>
      </c>
      <c r="Q884" s="82">
        <f t="shared" si="369"/>
        <v>7.1022727272727275</v>
      </c>
      <c r="S884" s="25">
        <f t="shared" si="370"/>
        <v>880</v>
      </c>
      <c r="T884" s="14">
        <f t="shared" si="371"/>
        <v>45.45454545454545</v>
      </c>
      <c r="U884" s="14">
        <f t="shared" si="372"/>
        <v>22.727272727272727</v>
      </c>
      <c r="V884" s="79">
        <f t="shared" si="373"/>
        <v>11.363636363636363</v>
      </c>
      <c r="W884" s="82">
        <f t="shared" si="374"/>
        <v>5.681818181818182</v>
      </c>
    </row>
    <row r="885" spans="1:23" ht="12.75">
      <c r="A885" s="25">
        <f t="shared" si="355"/>
        <v>881</v>
      </c>
      <c r="B885" s="14">
        <f t="shared" si="356"/>
        <v>75.67082860385925</v>
      </c>
      <c r="C885" s="14">
        <f t="shared" si="357"/>
        <v>37.835414301929625</v>
      </c>
      <c r="D885" s="79">
        <f t="shared" si="358"/>
        <v>18.917707150964812</v>
      </c>
      <c r="E885" s="82">
        <f t="shared" si="359"/>
        <v>9.458853575482406</v>
      </c>
      <c r="F885" s="16"/>
      <c r="G885" s="25">
        <f t="shared" si="360"/>
        <v>881</v>
      </c>
      <c r="H885" s="14">
        <f t="shared" si="361"/>
        <v>68.1044267877412</v>
      </c>
      <c r="I885" s="14">
        <f t="shared" si="362"/>
        <v>34.0522133938706</v>
      </c>
      <c r="J885" s="79">
        <f t="shared" si="363"/>
        <v>17.0261066969353</v>
      </c>
      <c r="K885" s="82">
        <f t="shared" si="364"/>
        <v>8.51305334846765</v>
      </c>
      <c r="M885" s="25">
        <f t="shared" si="365"/>
        <v>881</v>
      </c>
      <c r="N885" s="14">
        <f t="shared" si="366"/>
        <v>56.75368898978434</v>
      </c>
      <c r="O885" s="14">
        <f t="shared" si="367"/>
        <v>28.37684449489217</v>
      </c>
      <c r="P885" s="79">
        <f t="shared" si="368"/>
        <v>14.188422247446084</v>
      </c>
      <c r="Q885" s="82">
        <f t="shared" si="369"/>
        <v>7.094211123723042</v>
      </c>
      <c r="S885" s="25">
        <f t="shared" si="370"/>
        <v>881</v>
      </c>
      <c r="T885" s="14">
        <f t="shared" si="371"/>
        <v>45.40295119182747</v>
      </c>
      <c r="U885" s="14">
        <f t="shared" si="372"/>
        <v>22.701475595913735</v>
      </c>
      <c r="V885" s="79">
        <f t="shared" si="373"/>
        <v>11.350737797956867</v>
      </c>
      <c r="W885" s="82">
        <f t="shared" si="374"/>
        <v>5.675368898978434</v>
      </c>
    </row>
    <row r="886" spans="1:23" ht="12.75">
      <c r="A886" s="25">
        <f t="shared" si="355"/>
        <v>882</v>
      </c>
      <c r="B886" s="14">
        <f t="shared" si="356"/>
        <v>75.58503401360544</v>
      </c>
      <c r="C886" s="14">
        <f t="shared" si="357"/>
        <v>37.79251700680272</v>
      </c>
      <c r="D886" s="79">
        <f t="shared" si="358"/>
        <v>18.89625850340136</v>
      </c>
      <c r="E886" s="82">
        <f t="shared" si="359"/>
        <v>9.44812925170068</v>
      </c>
      <c r="F886" s="16"/>
      <c r="G886" s="25">
        <f t="shared" si="360"/>
        <v>882</v>
      </c>
      <c r="H886" s="14">
        <f t="shared" si="361"/>
        <v>68.02721088435374</v>
      </c>
      <c r="I886" s="14">
        <f t="shared" si="362"/>
        <v>34.01360544217687</v>
      </c>
      <c r="J886" s="79">
        <f t="shared" si="363"/>
        <v>17.006802721088434</v>
      </c>
      <c r="K886" s="82">
        <f t="shared" si="364"/>
        <v>8.503401360544217</v>
      </c>
      <c r="M886" s="25">
        <f t="shared" si="365"/>
        <v>882</v>
      </c>
      <c r="N886" s="14">
        <f t="shared" si="366"/>
        <v>56.68934240362812</v>
      </c>
      <c r="O886" s="14">
        <f t="shared" si="367"/>
        <v>28.34467120181406</v>
      </c>
      <c r="P886" s="79">
        <f t="shared" si="368"/>
        <v>14.17233560090703</v>
      </c>
      <c r="Q886" s="82">
        <f t="shared" si="369"/>
        <v>7.086167800453515</v>
      </c>
      <c r="S886" s="25">
        <f t="shared" si="370"/>
        <v>882</v>
      </c>
      <c r="T886" s="14">
        <f t="shared" si="371"/>
        <v>45.35147392290249</v>
      </c>
      <c r="U886" s="14">
        <f t="shared" si="372"/>
        <v>22.675736961451246</v>
      </c>
      <c r="V886" s="79">
        <f t="shared" si="373"/>
        <v>11.337868480725623</v>
      </c>
      <c r="W886" s="82">
        <f t="shared" si="374"/>
        <v>5.668934240362812</v>
      </c>
    </row>
    <row r="887" spans="1:23" ht="12.75">
      <c r="A887" s="25">
        <f aca="true" t="shared" si="375" ref="A887:A950">A886+1</f>
        <v>883</v>
      </c>
      <c r="B887" s="14">
        <f t="shared" si="356"/>
        <v>75.49943374858437</v>
      </c>
      <c r="C887" s="14">
        <f t="shared" si="357"/>
        <v>37.74971687429218</v>
      </c>
      <c r="D887" s="79">
        <f t="shared" si="358"/>
        <v>18.87485843714609</v>
      </c>
      <c r="E887" s="82">
        <f t="shared" si="359"/>
        <v>9.437429218573046</v>
      </c>
      <c r="F887" s="16"/>
      <c r="G887" s="25">
        <f t="shared" si="360"/>
        <v>883</v>
      </c>
      <c r="H887" s="14">
        <f t="shared" si="361"/>
        <v>67.95016987542469</v>
      </c>
      <c r="I887" s="14">
        <f t="shared" si="362"/>
        <v>33.975084937712346</v>
      </c>
      <c r="J887" s="79">
        <f t="shared" si="363"/>
        <v>16.987542468856173</v>
      </c>
      <c r="K887" s="82">
        <f t="shared" si="364"/>
        <v>8.493771234428086</v>
      </c>
      <c r="M887" s="25">
        <f t="shared" si="365"/>
        <v>883</v>
      </c>
      <c r="N887" s="14">
        <f t="shared" si="366"/>
        <v>56.625141562853905</v>
      </c>
      <c r="O887" s="14">
        <f t="shared" si="367"/>
        <v>28.312570781426952</v>
      </c>
      <c r="P887" s="79">
        <f t="shared" si="368"/>
        <v>14.156285390713476</v>
      </c>
      <c r="Q887" s="82">
        <f t="shared" si="369"/>
        <v>7.078142695356738</v>
      </c>
      <c r="S887" s="25">
        <f t="shared" si="370"/>
        <v>883</v>
      </c>
      <c r="T887" s="14">
        <f t="shared" si="371"/>
        <v>45.300113250283125</v>
      </c>
      <c r="U887" s="14">
        <f t="shared" si="372"/>
        <v>22.650056625141563</v>
      </c>
      <c r="V887" s="79">
        <f t="shared" si="373"/>
        <v>11.325028312570781</v>
      </c>
      <c r="W887" s="82">
        <f t="shared" si="374"/>
        <v>5.662514156285391</v>
      </c>
    </row>
    <row r="888" spans="1:23" ht="12.75">
      <c r="A888" s="25">
        <f t="shared" si="375"/>
        <v>884</v>
      </c>
      <c r="B888" s="14">
        <f t="shared" si="356"/>
        <v>75.41402714932127</v>
      </c>
      <c r="C888" s="14">
        <f t="shared" si="357"/>
        <v>37.707013574660635</v>
      </c>
      <c r="D888" s="79">
        <f t="shared" si="358"/>
        <v>18.853506787330318</v>
      </c>
      <c r="E888" s="82">
        <f t="shared" si="359"/>
        <v>9.426753393665159</v>
      </c>
      <c r="F888" s="16"/>
      <c r="G888" s="25">
        <f t="shared" si="360"/>
        <v>884</v>
      </c>
      <c r="H888" s="14">
        <f t="shared" si="361"/>
        <v>67.87330316742081</v>
      </c>
      <c r="I888" s="14">
        <f t="shared" si="362"/>
        <v>33.93665158371041</v>
      </c>
      <c r="J888" s="79">
        <f t="shared" si="363"/>
        <v>16.968325791855204</v>
      </c>
      <c r="K888" s="82">
        <f t="shared" si="364"/>
        <v>8.484162895927602</v>
      </c>
      <c r="M888" s="25">
        <f t="shared" si="365"/>
        <v>884</v>
      </c>
      <c r="N888" s="14">
        <f t="shared" si="366"/>
        <v>56.56108597285068</v>
      </c>
      <c r="O888" s="14">
        <f t="shared" si="367"/>
        <v>28.28054298642534</v>
      </c>
      <c r="P888" s="79">
        <f t="shared" si="368"/>
        <v>14.14027149321267</v>
      </c>
      <c r="Q888" s="82">
        <f t="shared" si="369"/>
        <v>7.070135746606335</v>
      </c>
      <c r="S888" s="25">
        <f t="shared" si="370"/>
        <v>884</v>
      </c>
      <c r="T888" s="14">
        <f t="shared" si="371"/>
        <v>45.248868778280546</v>
      </c>
      <c r="U888" s="14">
        <f t="shared" si="372"/>
        <v>22.624434389140273</v>
      </c>
      <c r="V888" s="79">
        <f t="shared" si="373"/>
        <v>11.312217194570136</v>
      </c>
      <c r="W888" s="82">
        <f t="shared" si="374"/>
        <v>5.656108597285068</v>
      </c>
    </row>
    <row r="889" spans="1:23" ht="12.75">
      <c r="A889" s="25">
        <f t="shared" si="375"/>
        <v>885</v>
      </c>
      <c r="B889" s="14">
        <f t="shared" si="356"/>
        <v>75.32881355932203</v>
      </c>
      <c r="C889" s="14">
        <f t="shared" si="357"/>
        <v>37.664406779661014</v>
      </c>
      <c r="D889" s="79">
        <f t="shared" si="358"/>
        <v>18.832203389830507</v>
      </c>
      <c r="E889" s="82">
        <f t="shared" si="359"/>
        <v>9.416101694915254</v>
      </c>
      <c r="F889" s="16"/>
      <c r="G889" s="25">
        <f t="shared" si="360"/>
        <v>885</v>
      </c>
      <c r="H889" s="14">
        <f t="shared" si="361"/>
        <v>67.79661016949153</v>
      </c>
      <c r="I889" s="14">
        <f t="shared" si="362"/>
        <v>33.898305084745765</v>
      </c>
      <c r="J889" s="79">
        <f t="shared" si="363"/>
        <v>16.949152542372882</v>
      </c>
      <c r="K889" s="82">
        <f t="shared" si="364"/>
        <v>8.474576271186441</v>
      </c>
      <c r="M889" s="25">
        <f t="shared" si="365"/>
        <v>885</v>
      </c>
      <c r="N889" s="14">
        <f t="shared" si="366"/>
        <v>56.49717514124294</v>
      </c>
      <c r="O889" s="14">
        <f t="shared" si="367"/>
        <v>28.24858757062147</v>
      </c>
      <c r="P889" s="79">
        <f t="shared" si="368"/>
        <v>14.124293785310735</v>
      </c>
      <c r="Q889" s="82">
        <f t="shared" si="369"/>
        <v>7.062146892655368</v>
      </c>
      <c r="S889" s="25">
        <f t="shared" si="370"/>
        <v>885</v>
      </c>
      <c r="T889" s="14">
        <f t="shared" si="371"/>
        <v>45.19774011299435</v>
      </c>
      <c r="U889" s="14">
        <f t="shared" si="372"/>
        <v>22.598870056497177</v>
      </c>
      <c r="V889" s="79">
        <f t="shared" si="373"/>
        <v>11.299435028248588</v>
      </c>
      <c r="W889" s="82">
        <f t="shared" si="374"/>
        <v>5.649717514124294</v>
      </c>
    </row>
    <row r="890" spans="1:23" ht="12.75">
      <c r="A890" s="25">
        <f t="shared" si="375"/>
        <v>886</v>
      </c>
      <c r="B890" s="14">
        <f t="shared" si="356"/>
        <v>75.24379232505643</v>
      </c>
      <c r="C890" s="14">
        <f t="shared" si="357"/>
        <v>37.621896162528216</v>
      </c>
      <c r="D890" s="79">
        <f t="shared" si="358"/>
        <v>18.810948081264108</v>
      </c>
      <c r="E890" s="82">
        <f t="shared" si="359"/>
        <v>9.405474040632054</v>
      </c>
      <c r="F890" s="16"/>
      <c r="G890" s="25">
        <f t="shared" si="360"/>
        <v>886</v>
      </c>
      <c r="H890" s="14">
        <f t="shared" si="361"/>
        <v>67.72009029345372</v>
      </c>
      <c r="I890" s="14">
        <f t="shared" si="362"/>
        <v>33.86004514672686</v>
      </c>
      <c r="J890" s="79">
        <f t="shared" si="363"/>
        <v>16.93002257336343</v>
      </c>
      <c r="K890" s="82">
        <f t="shared" si="364"/>
        <v>8.465011286681715</v>
      </c>
      <c r="M890" s="25">
        <f t="shared" si="365"/>
        <v>886</v>
      </c>
      <c r="N890" s="14">
        <f t="shared" si="366"/>
        <v>56.433408577878104</v>
      </c>
      <c r="O890" s="14">
        <f t="shared" si="367"/>
        <v>28.216704288939052</v>
      </c>
      <c r="P890" s="79">
        <f t="shared" si="368"/>
        <v>14.108352144469526</v>
      </c>
      <c r="Q890" s="82">
        <f t="shared" si="369"/>
        <v>7.054176072234763</v>
      </c>
      <c r="S890" s="25">
        <f t="shared" si="370"/>
        <v>886</v>
      </c>
      <c r="T890" s="14">
        <f t="shared" si="371"/>
        <v>45.146726862302486</v>
      </c>
      <c r="U890" s="14">
        <f t="shared" si="372"/>
        <v>22.573363431151243</v>
      </c>
      <c r="V890" s="79">
        <f t="shared" si="373"/>
        <v>11.286681715575622</v>
      </c>
      <c r="W890" s="82">
        <f t="shared" si="374"/>
        <v>5.643340857787811</v>
      </c>
    </row>
    <row r="891" spans="1:23" ht="12.75">
      <c r="A891" s="25">
        <f t="shared" si="375"/>
        <v>887</v>
      </c>
      <c r="B891" s="14">
        <f t="shared" si="356"/>
        <v>75.15896279594138</v>
      </c>
      <c r="C891" s="14">
        <f t="shared" si="357"/>
        <v>37.57948139797069</v>
      </c>
      <c r="D891" s="79">
        <f t="shared" si="358"/>
        <v>18.789740698985344</v>
      </c>
      <c r="E891" s="82">
        <f t="shared" si="359"/>
        <v>9.394870349492672</v>
      </c>
      <c r="F891" s="16"/>
      <c r="G891" s="25">
        <f t="shared" si="360"/>
        <v>887</v>
      </c>
      <c r="H891" s="14">
        <f t="shared" si="361"/>
        <v>67.64374295377678</v>
      </c>
      <c r="I891" s="14">
        <f t="shared" si="362"/>
        <v>33.82187147688839</v>
      </c>
      <c r="J891" s="79">
        <f t="shared" si="363"/>
        <v>16.910935738444195</v>
      </c>
      <c r="K891" s="82">
        <f t="shared" si="364"/>
        <v>8.455467869222097</v>
      </c>
      <c r="M891" s="25">
        <f t="shared" si="365"/>
        <v>887</v>
      </c>
      <c r="N891" s="14">
        <f t="shared" si="366"/>
        <v>56.36978579481398</v>
      </c>
      <c r="O891" s="14">
        <f t="shared" si="367"/>
        <v>28.18489289740699</v>
      </c>
      <c r="P891" s="79">
        <f t="shared" si="368"/>
        <v>14.092446448703495</v>
      </c>
      <c r="Q891" s="82">
        <f t="shared" si="369"/>
        <v>7.046223224351747</v>
      </c>
      <c r="S891" s="25">
        <f t="shared" si="370"/>
        <v>887</v>
      </c>
      <c r="T891" s="14">
        <f t="shared" si="371"/>
        <v>45.095828635851184</v>
      </c>
      <c r="U891" s="14">
        <f t="shared" si="372"/>
        <v>22.547914317925592</v>
      </c>
      <c r="V891" s="79">
        <f t="shared" si="373"/>
        <v>11.273957158962796</v>
      </c>
      <c r="W891" s="82">
        <f t="shared" si="374"/>
        <v>5.636978579481398</v>
      </c>
    </row>
    <row r="892" spans="1:23" ht="12.75">
      <c r="A892" s="25">
        <f t="shared" si="375"/>
        <v>888</v>
      </c>
      <c r="B892" s="14">
        <f t="shared" si="356"/>
        <v>75.07432432432432</v>
      </c>
      <c r="C892" s="14">
        <f t="shared" si="357"/>
        <v>37.53716216216216</v>
      </c>
      <c r="D892" s="79">
        <f t="shared" si="358"/>
        <v>18.76858108108108</v>
      </c>
      <c r="E892" s="82">
        <f t="shared" si="359"/>
        <v>9.38429054054054</v>
      </c>
      <c r="F892" s="16"/>
      <c r="G892" s="25">
        <f t="shared" si="360"/>
        <v>888</v>
      </c>
      <c r="H892" s="14">
        <f t="shared" si="361"/>
        <v>67.56756756756756</v>
      </c>
      <c r="I892" s="14">
        <f t="shared" si="362"/>
        <v>33.78378378378378</v>
      </c>
      <c r="J892" s="79">
        <f t="shared" si="363"/>
        <v>16.89189189189189</v>
      </c>
      <c r="K892" s="82">
        <f t="shared" si="364"/>
        <v>8.445945945945946</v>
      </c>
      <c r="M892" s="25">
        <f t="shared" si="365"/>
        <v>888</v>
      </c>
      <c r="N892" s="14">
        <f t="shared" si="366"/>
        <v>56.306306306306304</v>
      </c>
      <c r="O892" s="14">
        <f t="shared" si="367"/>
        <v>28.153153153153152</v>
      </c>
      <c r="P892" s="79">
        <f t="shared" si="368"/>
        <v>14.076576576576576</v>
      </c>
      <c r="Q892" s="82">
        <f t="shared" si="369"/>
        <v>7.038288288288288</v>
      </c>
      <c r="S892" s="25">
        <f t="shared" si="370"/>
        <v>888</v>
      </c>
      <c r="T892" s="14">
        <f t="shared" si="371"/>
        <v>45.04504504504504</v>
      </c>
      <c r="U892" s="14">
        <f t="shared" si="372"/>
        <v>22.52252252252252</v>
      </c>
      <c r="V892" s="79">
        <f t="shared" si="373"/>
        <v>11.26126126126126</v>
      </c>
      <c r="W892" s="82">
        <f t="shared" si="374"/>
        <v>5.63063063063063</v>
      </c>
    </row>
    <row r="893" spans="1:23" ht="12.75">
      <c r="A893" s="25">
        <f t="shared" si="375"/>
        <v>889</v>
      </c>
      <c r="B893" s="14">
        <f t="shared" si="356"/>
        <v>74.98987626546682</v>
      </c>
      <c r="C893" s="14">
        <f t="shared" si="357"/>
        <v>37.49493813273341</v>
      </c>
      <c r="D893" s="79">
        <f t="shared" si="358"/>
        <v>18.747469066366705</v>
      </c>
      <c r="E893" s="82">
        <f t="shared" si="359"/>
        <v>9.373734533183352</v>
      </c>
      <c r="F893" s="16"/>
      <c r="G893" s="25">
        <f t="shared" si="360"/>
        <v>889</v>
      </c>
      <c r="H893" s="14">
        <f t="shared" si="361"/>
        <v>67.49156355455568</v>
      </c>
      <c r="I893" s="14">
        <f t="shared" si="362"/>
        <v>33.74578177727784</v>
      </c>
      <c r="J893" s="79">
        <f t="shared" si="363"/>
        <v>16.87289088863892</v>
      </c>
      <c r="K893" s="82">
        <f t="shared" si="364"/>
        <v>8.43644544431946</v>
      </c>
      <c r="M893" s="25">
        <f t="shared" si="365"/>
        <v>889</v>
      </c>
      <c r="N893" s="14">
        <f t="shared" si="366"/>
        <v>56.2429696287964</v>
      </c>
      <c r="O893" s="14">
        <f t="shared" si="367"/>
        <v>28.1214848143982</v>
      </c>
      <c r="P893" s="79">
        <f t="shared" si="368"/>
        <v>14.0607424071991</v>
      </c>
      <c r="Q893" s="82">
        <f t="shared" si="369"/>
        <v>7.03037120359955</v>
      </c>
      <c r="S893" s="25">
        <f t="shared" si="370"/>
        <v>889</v>
      </c>
      <c r="T893" s="14">
        <f t="shared" si="371"/>
        <v>44.99437570303712</v>
      </c>
      <c r="U893" s="14">
        <f t="shared" si="372"/>
        <v>22.49718785151856</v>
      </c>
      <c r="V893" s="79">
        <f t="shared" si="373"/>
        <v>11.24859392575928</v>
      </c>
      <c r="W893" s="82">
        <f t="shared" si="374"/>
        <v>5.62429696287964</v>
      </c>
    </row>
    <row r="894" spans="1:23" ht="12.75">
      <c r="A894" s="25">
        <f t="shared" si="375"/>
        <v>890</v>
      </c>
      <c r="B894" s="14">
        <f t="shared" si="356"/>
        <v>74.9056179775281</v>
      </c>
      <c r="C894" s="14">
        <f t="shared" si="357"/>
        <v>37.45280898876405</v>
      </c>
      <c r="D894" s="79">
        <f t="shared" si="358"/>
        <v>18.726404494382024</v>
      </c>
      <c r="E894" s="82">
        <f t="shared" si="359"/>
        <v>9.363202247191012</v>
      </c>
      <c r="F894" s="16"/>
      <c r="G894" s="25">
        <f t="shared" si="360"/>
        <v>890</v>
      </c>
      <c r="H894" s="14">
        <f t="shared" si="361"/>
        <v>67.41573033707866</v>
      </c>
      <c r="I894" s="14">
        <f t="shared" si="362"/>
        <v>33.70786516853933</v>
      </c>
      <c r="J894" s="79">
        <f t="shared" si="363"/>
        <v>16.853932584269664</v>
      </c>
      <c r="K894" s="82">
        <f t="shared" si="364"/>
        <v>8.426966292134832</v>
      </c>
      <c r="M894" s="25">
        <f t="shared" si="365"/>
        <v>890</v>
      </c>
      <c r="N894" s="14">
        <f t="shared" si="366"/>
        <v>56.17977528089887</v>
      </c>
      <c r="O894" s="14">
        <f t="shared" si="367"/>
        <v>28.089887640449437</v>
      </c>
      <c r="P894" s="79">
        <f t="shared" si="368"/>
        <v>14.044943820224718</v>
      </c>
      <c r="Q894" s="82">
        <f t="shared" si="369"/>
        <v>7.022471910112359</v>
      </c>
      <c r="S894" s="25">
        <f t="shared" si="370"/>
        <v>890</v>
      </c>
      <c r="T894" s="14">
        <f t="shared" si="371"/>
        <v>44.943820224719104</v>
      </c>
      <c r="U894" s="14">
        <f t="shared" si="372"/>
        <v>22.471910112359552</v>
      </c>
      <c r="V894" s="79">
        <f t="shared" si="373"/>
        <v>11.235955056179776</v>
      </c>
      <c r="W894" s="82">
        <f t="shared" si="374"/>
        <v>5.617977528089888</v>
      </c>
    </row>
    <row r="895" spans="1:23" ht="12.75">
      <c r="A895" s="25">
        <f t="shared" si="375"/>
        <v>891</v>
      </c>
      <c r="B895" s="14">
        <f t="shared" si="356"/>
        <v>74.82154882154882</v>
      </c>
      <c r="C895" s="14">
        <f t="shared" si="357"/>
        <v>37.41077441077441</v>
      </c>
      <c r="D895" s="79">
        <f t="shared" si="358"/>
        <v>18.705387205387204</v>
      </c>
      <c r="E895" s="82">
        <f t="shared" si="359"/>
        <v>9.352693602693602</v>
      </c>
      <c r="F895" s="16"/>
      <c r="G895" s="25">
        <f t="shared" si="360"/>
        <v>891</v>
      </c>
      <c r="H895" s="14">
        <f t="shared" si="361"/>
        <v>67.34006734006734</v>
      </c>
      <c r="I895" s="14">
        <f t="shared" si="362"/>
        <v>33.67003367003367</v>
      </c>
      <c r="J895" s="79">
        <f t="shared" si="363"/>
        <v>16.835016835016834</v>
      </c>
      <c r="K895" s="82">
        <f t="shared" si="364"/>
        <v>8.417508417508417</v>
      </c>
      <c r="M895" s="25">
        <f t="shared" si="365"/>
        <v>891</v>
      </c>
      <c r="N895" s="14">
        <f t="shared" si="366"/>
        <v>56.11672278338945</v>
      </c>
      <c r="O895" s="14">
        <f t="shared" si="367"/>
        <v>28.058361391694724</v>
      </c>
      <c r="P895" s="79">
        <f t="shared" si="368"/>
        <v>14.029180695847362</v>
      </c>
      <c r="Q895" s="82">
        <f t="shared" si="369"/>
        <v>7.014590347923681</v>
      </c>
      <c r="S895" s="25">
        <f t="shared" si="370"/>
        <v>891</v>
      </c>
      <c r="T895" s="14">
        <f t="shared" si="371"/>
        <v>44.89337822671156</v>
      </c>
      <c r="U895" s="14">
        <f t="shared" si="372"/>
        <v>22.44668911335578</v>
      </c>
      <c r="V895" s="79">
        <f t="shared" si="373"/>
        <v>11.22334455667789</v>
      </c>
      <c r="W895" s="82">
        <f t="shared" si="374"/>
        <v>5.611672278338945</v>
      </c>
    </row>
    <row r="896" spans="1:23" ht="12.75">
      <c r="A896" s="25">
        <f t="shared" si="375"/>
        <v>892</v>
      </c>
      <c r="B896" s="14">
        <f t="shared" si="356"/>
        <v>74.73766816143498</v>
      </c>
      <c r="C896" s="14">
        <f t="shared" si="357"/>
        <v>37.36883408071749</v>
      </c>
      <c r="D896" s="79">
        <f t="shared" si="358"/>
        <v>18.684417040358746</v>
      </c>
      <c r="E896" s="82">
        <f t="shared" si="359"/>
        <v>9.342208520179373</v>
      </c>
      <c r="F896" s="16"/>
      <c r="G896" s="25">
        <f t="shared" si="360"/>
        <v>892</v>
      </c>
      <c r="H896" s="14">
        <f t="shared" si="361"/>
        <v>67.26457399103138</v>
      </c>
      <c r="I896" s="14">
        <f t="shared" si="362"/>
        <v>33.63228699551569</v>
      </c>
      <c r="J896" s="79">
        <f t="shared" si="363"/>
        <v>16.816143497757846</v>
      </c>
      <c r="K896" s="82">
        <f t="shared" si="364"/>
        <v>8.408071748878923</v>
      </c>
      <c r="M896" s="25">
        <f t="shared" si="365"/>
        <v>892</v>
      </c>
      <c r="N896" s="14">
        <f t="shared" si="366"/>
        <v>56.053811659192824</v>
      </c>
      <c r="O896" s="14">
        <f t="shared" si="367"/>
        <v>28.026905829596412</v>
      </c>
      <c r="P896" s="79">
        <f t="shared" si="368"/>
        <v>14.013452914798206</v>
      </c>
      <c r="Q896" s="82">
        <f t="shared" si="369"/>
        <v>7.006726457399103</v>
      </c>
      <c r="S896" s="25">
        <f t="shared" si="370"/>
        <v>892</v>
      </c>
      <c r="T896" s="14">
        <f t="shared" si="371"/>
        <v>44.84304932735426</v>
      </c>
      <c r="U896" s="14">
        <f t="shared" si="372"/>
        <v>22.42152466367713</v>
      </c>
      <c r="V896" s="79">
        <f t="shared" si="373"/>
        <v>11.210762331838565</v>
      </c>
      <c r="W896" s="82">
        <f t="shared" si="374"/>
        <v>5.605381165919282</v>
      </c>
    </row>
    <row r="897" spans="1:23" ht="12.75">
      <c r="A897" s="25">
        <f t="shared" si="375"/>
        <v>893</v>
      </c>
      <c r="B897" s="14">
        <f t="shared" si="356"/>
        <v>74.65397536394177</v>
      </c>
      <c r="C897" s="14">
        <f t="shared" si="357"/>
        <v>37.326987681970884</v>
      </c>
      <c r="D897" s="79">
        <f t="shared" si="358"/>
        <v>18.663493840985442</v>
      </c>
      <c r="E897" s="82">
        <f t="shared" si="359"/>
        <v>9.331746920492721</v>
      </c>
      <c r="F897" s="16"/>
      <c r="G897" s="25">
        <f t="shared" si="360"/>
        <v>893</v>
      </c>
      <c r="H897" s="14">
        <f t="shared" si="361"/>
        <v>67.1892497200448</v>
      </c>
      <c r="I897" s="14">
        <f t="shared" si="362"/>
        <v>33.5946248600224</v>
      </c>
      <c r="J897" s="79">
        <f t="shared" si="363"/>
        <v>16.7973124300112</v>
      </c>
      <c r="K897" s="82">
        <f t="shared" si="364"/>
        <v>8.3986562150056</v>
      </c>
      <c r="M897" s="25">
        <f t="shared" si="365"/>
        <v>893</v>
      </c>
      <c r="N897" s="14">
        <f t="shared" si="366"/>
        <v>55.99104143337066</v>
      </c>
      <c r="O897" s="14">
        <f t="shared" si="367"/>
        <v>27.99552071668533</v>
      </c>
      <c r="P897" s="79">
        <f t="shared" si="368"/>
        <v>13.997760358342665</v>
      </c>
      <c r="Q897" s="82">
        <f t="shared" si="369"/>
        <v>6.998880179171333</v>
      </c>
      <c r="S897" s="25">
        <f t="shared" si="370"/>
        <v>893</v>
      </c>
      <c r="T897" s="14">
        <f t="shared" si="371"/>
        <v>44.79283314669653</v>
      </c>
      <c r="U897" s="14">
        <f t="shared" si="372"/>
        <v>22.396416573348265</v>
      </c>
      <c r="V897" s="79">
        <f t="shared" si="373"/>
        <v>11.198208286674133</v>
      </c>
      <c r="W897" s="82">
        <f t="shared" si="374"/>
        <v>5.599104143337066</v>
      </c>
    </row>
    <row r="898" spans="1:23" ht="12.75">
      <c r="A898" s="25">
        <f t="shared" si="375"/>
        <v>894</v>
      </c>
      <c r="B898" s="14">
        <f t="shared" si="356"/>
        <v>74.57046979865771</v>
      </c>
      <c r="C898" s="14">
        <f t="shared" si="357"/>
        <v>37.285234899328856</v>
      </c>
      <c r="D898" s="79">
        <f t="shared" si="358"/>
        <v>18.642617449664428</v>
      </c>
      <c r="E898" s="82">
        <f t="shared" si="359"/>
        <v>9.321308724832214</v>
      </c>
      <c r="F898" s="16"/>
      <c r="G898" s="25">
        <f t="shared" si="360"/>
        <v>894</v>
      </c>
      <c r="H898" s="14">
        <f t="shared" si="361"/>
        <v>67.11409395973155</v>
      </c>
      <c r="I898" s="14">
        <f t="shared" si="362"/>
        <v>33.557046979865774</v>
      </c>
      <c r="J898" s="79">
        <f t="shared" si="363"/>
        <v>16.778523489932887</v>
      </c>
      <c r="K898" s="82">
        <f t="shared" si="364"/>
        <v>8.389261744966444</v>
      </c>
      <c r="M898" s="25">
        <f t="shared" si="365"/>
        <v>894</v>
      </c>
      <c r="N898" s="14">
        <f t="shared" si="366"/>
        <v>55.92841163310962</v>
      </c>
      <c r="O898" s="14">
        <f t="shared" si="367"/>
        <v>27.96420581655481</v>
      </c>
      <c r="P898" s="79">
        <f t="shared" si="368"/>
        <v>13.982102908277405</v>
      </c>
      <c r="Q898" s="82">
        <f t="shared" si="369"/>
        <v>6.991051454138702</v>
      </c>
      <c r="S898" s="25">
        <f t="shared" si="370"/>
        <v>894</v>
      </c>
      <c r="T898" s="14">
        <f t="shared" si="371"/>
        <v>44.742729306487696</v>
      </c>
      <c r="U898" s="14">
        <f t="shared" si="372"/>
        <v>22.371364653243848</v>
      </c>
      <c r="V898" s="79">
        <f t="shared" si="373"/>
        <v>11.185682326621924</v>
      </c>
      <c r="W898" s="82">
        <f t="shared" si="374"/>
        <v>5.592841163310962</v>
      </c>
    </row>
    <row r="899" spans="1:23" ht="12.75">
      <c r="A899" s="25">
        <f t="shared" si="375"/>
        <v>895</v>
      </c>
      <c r="B899" s="14">
        <f t="shared" si="356"/>
        <v>74.48715083798882</v>
      </c>
      <c r="C899" s="14">
        <f t="shared" si="357"/>
        <v>37.24357541899441</v>
      </c>
      <c r="D899" s="79">
        <f t="shared" si="358"/>
        <v>18.621787709497205</v>
      </c>
      <c r="E899" s="82">
        <f t="shared" si="359"/>
        <v>9.310893854748603</v>
      </c>
      <c r="F899" s="16"/>
      <c r="G899" s="25">
        <f t="shared" si="360"/>
        <v>895</v>
      </c>
      <c r="H899" s="14">
        <f t="shared" si="361"/>
        <v>67.0391061452514</v>
      </c>
      <c r="I899" s="14">
        <f t="shared" si="362"/>
        <v>33.5195530726257</v>
      </c>
      <c r="J899" s="79">
        <f t="shared" si="363"/>
        <v>16.75977653631285</v>
      </c>
      <c r="K899" s="82">
        <f t="shared" si="364"/>
        <v>8.379888268156424</v>
      </c>
      <c r="M899" s="25">
        <f t="shared" si="365"/>
        <v>895</v>
      </c>
      <c r="N899" s="14">
        <f t="shared" si="366"/>
        <v>55.865921787709496</v>
      </c>
      <c r="O899" s="14">
        <f t="shared" si="367"/>
        <v>27.932960893854748</v>
      </c>
      <c r="P899" s="79">
        <f t="shared" si="368"/>
        <v>13.966480446927374</v>
      </c>
      <c r="Q899" s="82">
        <f t="shared" si="369"/>
        <v>6.983240223463687</v>
      </c>
      <c r="S899" s="25">
        <f t="shared" si="370"/>
        <v>895</v>
      </c>
      <c r="T899" s="14">
        <f t="shared" si="371"/>
        <v>44.6927374301676</v>
      </c>
      <c r="U899" s="14">
        <f t="shared" si="372"/>
        <v>22.3463687150838</v>
      </c>
      <c r="V899" s="79">
        <f t="shared" si="373"/>
        <v>11.1731843575419</v>
      </c>
      <c r="W899" s="82">
        <f t="shared" si="374"/>
        <v>5.58659217877095</v>
      </c>
    </row>
    <row r="900" spans="1:23" ht="12.75">
      <c r="A900" s="25">
        <f t="shared" si="375"/>
        <v>896</v>
      </c>
      <c r="B900" s="14">
        <f t="shared" si="356"/>
        <v>74.40401785714286</v>
      </c>
      <c r="C900" s="14">
        <f t="shared" si="357"/>
        <v>37.20200892857143</v>
      </c>
      <c r="D900" s="79">
        <f t="shared" si="358"/>
        <v>18.601004464285715</v>
      </c>
      <c r="E900" s="82">
        <f t="shared" si="359"/>
        <v>9.300502232142858</v>
      </c>
      <c r="F900" s="16"/>
      <c r="G900" s="25">
        <f t="shared" si="360"/>
        <v>896</v>
      </c>
      <c r="H900" s="14">
        <f t="shared" si="361"/>
        <v>66.96428571428571</v>
      </c>
      <c r="I900" s="14">
        <f t="shared" si="362"/>
        <v>33.482142857142854</v>
      </c>
      <c r="J900" s="79">
        <f t="shared" si="363"/>
        <v>16.741071428571427</v>
      </c>
      <c r="K900" s="82">
        <f t="shared" si="364"/>
        <v>8.370535714285714</v>
      </c>
      <c r="M900" s="25">
        <f t="shared" si="365"/>
        <v>896</v>
      </c>
      <c r="N900" s="14">
        <f t="shared" si="366"/>
        <v>55.80357142857143</v>
      </c>
      <c r="O900" s="14">
        <f t="shared" si="367"/>
        <v>27.901785714285715</v>
      </c>
      <c r="P900" s="79">
        <f t="shared" si="368"/>
        <v>13.950892857142858</v>
      </c>
      <c r="Q900" s="82">
        <f t="shared" si="369"/>
        <v>6.975446428571429</v>
      </c>
      <c r="S900" s="25">
        <f t="shared" si="370"/>
        <v>896</v>
      </c>
      <c r="T900" s="14">
        <f t="shared" si="371"/>
        <v>44.642857142857146</v>
      </c>
      <c r="U900" s="14">
        <f t="shared" si="372"/>
        <v>22.321428571428573</v>
      </c>
      <c r="V900" s="79">
        <f t="shared" si="373"/>
        <v>11.160714285714286</v>
      </c>
      <c r="W900" s="82">
        <f t="shared" si="374"/>
        <v>5.580357142857143</v>
      </c>
    </row>
    <row r="901" spans="1:23" ht="12.75">
      <c r="A901" s="25">
        <f t="shared" si="375"/>
        <v>897</v>
      </c>
      <c r="B901" s="14">
        <f aca="true" t="shared" si="376" ref="B901:B964">C$3/A901</f>
        <v>74.32107023411372</v>
      </c>
      <c r="C901" s="14">
        <f aca="true" t="shared" si="377" ref="C901:C964">C$3/(2*A901)</f>
        <v>37.16053511705686</v>
      </c>
      <c r="D901" s="79">
        <f aca="true" t="shared" si="378" ref="D901:D964">C$3/(4*A901)</f>
        <v>18.58026755852843</v>
      </c>
      <c r="E901" s="82">
        <f t="shared" si="359"/>
        <v>9.290133779264215</v>
      </c>
      <c r="F901" s="16"/>
      <c r="G901" s="25">
        <f t="shared" si="360"/>
        <v>897</v>
      </c>
      <c r="H901" s="14">
        <f t="shared" si="361"/>
        <v>66.88963210702342</v>
      </c>
      <c r="I901" s="14">
        <f t="shared" si="362"/>
        <v>33.44481605351171</v>
      </c>
      <c r="J901" s="79">
        <f t="shared" si="363"/>
        <v>16.722408026755854</v>
      </c>
      <c r="K901" s="82">
        <f t="shared" si="364"/>
        <v>8.361204013377927</v>
      </c>
      <c r="M901" s="25">
        <f t="shared" si="365"/>
        <v>897</v>
      </c>
      <c r="N901" s="14">
        <f t="shared" si="366"/>
        <v>55.74136008918617</v>
      </c>
      <c r="O901" s="14">
        <f t="shared" si="367"/>
        <v>27.870680044593087</v>
      </c>
      <c r="P901" s="79">
        <f t="shared" si="368"/>
        <v>13.935340022296543</v>
      </c>
      <c r="Q901" s="82">
        <f t="shared" si="369"/>
        <v>6.967670011148272</v>
      </c>
      <c r="S901" s="25">
        <f t="shared" si="370"/>
        <v>897</v>
      </c>
      <c r="T901" s="14">
        <f t="shared" si="371"/>
        <v>44.593088071348944</v>
      </c>
      <c r="U901" s="14">
        <f t="shared" si="372"/>
        <v>22.296544035674472</v>
      </c>
      <c r="V901" s="79">
        <f t="shared" si="373"/>
        <v>11.148272017837236</v>
      </c>
      <c r="W901" s="82">
        <f t="shared" si="374"/>
        <v>5.574136008918618</v>
      </c>
    </row>
    <row r="902" spans="1:23" ht="12.75">
      <c r="A902" s="25">
        <f t="shared" si="375"/>
        <v>898</v>
      </c>
      <c r="B902" s="14">
        <f t="shared" si="376"/>
        <v>74.23830734966593</v>
      </c>
      <c r="C902" s="14">
        <f t="shared" si="377"/>
        <v>37.119153674832965</v>
      </c>
      <c r="D902" s="79">
        <f t="shared" si="378"/>
        <v>18.559576837416483</v>
      </c>
      <c r="E902" s="82">
        <f t="shared" si="359"/>
        <v>9.279788418708241</v>
      </c>
      <c r="F902" s="16"/>
      <c r="G902" s="25">
        <f t="shared" si="360"/>
        <v>898</v>
      </c>
      <c r="H902" s="14">
        <f t="shared" si="361"/>
        <v>66.815144766147</v>
      </c>
      <c r="I902" s="14">
        <f t="shared" si="362"/>
        <v>33.4075723830735</v>
      </c>
      <c r="J902" s="79">
        <f t="shared" si="363"/>
        <v>16.70378619153675</v>
      </c>
      <c r="K902" s="82">
        <f t="shared" si="364"/>
        <v>8.351893095768375</v>
      </c>
      <c r="M902" s="25">
        <f t="shared" si="365"/>
        <v>898</v>
      </c>
      <c r="N902" s="14">
        <f t="shared" si="366"/>
        <v>55.67928730512249</v>
      </c>
      <c r="O902" s="14">
        <f t="shared" si="367"/>
        <v>27.839643652561247</v>
      </c>
      <c r="P902" s="79">
        <f t="shared" si="368"/>
        <v>13.919821826280623</v>
      </c>
      <c r="Q902" s="82">
        <f t="shared" si="369"/>
        <v>6.959910913140312</v>
      </c>
      <c r="S902" s="25">
        <f t="shared" si="370"/>
        <v>898</v>
      </c>
      <c r="T902" s="14">
        <f t="shared" si="371"/>
        <v>44.54342984409799</v>
      </c>
      <c r="U902" s="14">
        <f t="shared" si="372"/>
        <v>22.271714922048996</v>
      </c>
      <c r="V902" s="79">
        <f t="shared" si="373"/>
        <v>11.135857461024498</v>
      </c>
      <c r="W902" s="82">
        <f t="shared" si="374"/>
        <v>5.567928730512249</v>
      </c>
    </row>
    <row r="903" spans="1:23" ht="12.75">
      <c r="A903" s="25">
        <f t="shared" si="375"/>
        <v>899</v>
      </c>
      <c r="B903" s="14">
        <f t="shared" si="376"/>
        <v>74.15572858731925</v>
      </c>
      <c r="C903" s="14">
        <f t="shared" si="377"/>
        <v>37.07786429365962</v>
      </c>
      <c r="D903" s="79">
        <f t="shared" si="378"/>
        <v>18.53893214682981</v>
      </c>
      <c r="E903" s="82">
        <f aca="true" t="shared" si="379" ref="E903:E966">C$3/(8*A903)</f>
        <v>9.269466073414906</v>
      </c>
      <c r="F903" s="16"/>
      <c r="G903" s="25">
        <f aca="true" t="shared" si="380" ref="G903:G966">G902+1</f>
        <v>899</v>
      </c>
      <c r="H903" s="14">
        <f aca="true" t="shared" si="381" ref="H903:H966">I$3/G903</f>
        <v>66.74082313681869</v>
      </c>
      <c r="I903" s="14">
        <f aca="true" t="shared" si="382" ref="I903:I966">I$3/(2*G903)</f>
        <v>33.370411568409345</v>
      </c>
      <c r="J903" s="79">
        <f aca="true" t="shared" si="383" ref="J903:J966">I$3/(4*G903)</f>
        <v>16.685205784204673</v>
      </c>
      <c r="K903" s="82">
        <f aca="true" t="shared" si="384" ref="K903:K966">I$3/(8*G903)</f>
        <v>8.342602892102336</v>
      </c>
      <c r="M903" s="25">
        <f aca="true" t="shared" si="385" ref="M903:M966">M902+1</f>
        <v>899</v>
      </c>
      <c r="N903" s="14">
        <f aca="true" t="shared" si="386" ref="N903:N966">O$3/M903</f>
        <v>55.61735261401557</v>
      </c>
      <c r="O903" s="14">
        <f aca="true" t="shared" si="387" ref="O903:O966">O$3/(2*M903)</f>
        <v>27.808676307007786</v>
      </c>
      <c r="P903" s="79">
        <f aca="true" t="shared" si="388" ref="P903:P966">O$3/(4*M903)</f>
        <v>13.904338153503893</v>
      </c>
      <c r="Q903" s="82">
        <f aca="true" t="shared" si="389" ref="Q903:Q966">O$3/(8*M903)</f>
        <v>6.952169076751947</v>
      </c>
      <c r="S903" s="25">
        <f aca="true" t="shared" si="390" ref="S903:S966">S902+1</f>
        <v>899</v>
      </c>
      <c r="T903" s="14">
        <f aca="true" t="shared" si="391" ref="T903:T966">U$3/S903</f>
        <v>44.493882091212456</v>
      </c>
      <c r="U903" s="14">
        <f aca="true" t="shared" si="392" ref="U903:U966">U$3/(2*S903)</f>
        <v>22.246941045606228</v>
      </c>
      <c r="V903" s="79">
        <f aca="true" t="shared" si="393" ref="V903:V966">U$3/(4*S903)</f>
        <v>11.123470522803114</v>
      </c>
      <c r="W903" s="82">
        <f aca="true" t="shared" si="394" ref="W903:W966">U$3/(8*S903)</f>
        <v>5.561735261401557</v>
      </c>
    </row>
    <row r="904" spans="1:23" ht="12.75">
      <c r="A904" s="25">
        <f t="shared" si="375"/>
        <v>900</v>
      </c>
      <c r="B904" s="14">
        <f t="shared" si="376"/>
        <v>74.07333333333334</v>
      </c>
      <c r="C904" s="14">
        <f t="shared" si="377"/>
        <v>37.03666666666667</v>
      </c>
      <c r="D904" s="79">
        <f t="shared" si="378"/>
        <v>18.518333333333334</v>
      </c>
      <c r="E904" s="82">
        <f t="shared" si="379"/>
        <v>9.259166666666667</v>
      </c>
      <c r="F904" s="16"/>
      <c r="G904" s="25">
        <f t="shared" si="380"/>
        <v>900</v>
      </c>
      <c r="H904" s="14">
        <f t="shared" si="381"/>
        <v>66.66666666666667</v>
      </c>
      <c r="I904" s="14">
        <f t="shared" si="382"/>
        <v>33.333333333333336</v>
      </c>
      <c r="J904" s="79">
        <f t="shared" si="383"/>
        <v>16.666666666666668</v>
      </c>
      <c r="K904" s="82">
        <f t="shared" si="384"/>
        <v>8.333333333333334</v>
      </c>
      <c r="M904" s="25">
        <f t="shared" si="385"/>
        <v>900</v>
      </c>
      <c r="N904" s="14">
        <f t="shared" si="386"/>
        <v>55.55555555555556</v>
      </c>
      <c r="O904" s="14">
        <f t="shared" si="387"/>
        <v>27.77777777777778</v>
      </c>
      <c r="P904" s="79">
        <f t="shared" si="388"/>
        <v>13.88888888888889</v>
      </c>
      <c r="Q904" s="82">
        <f t="shared" si="389"/>
        <v>6.944444444444445</v>
      </c>
      <c r="S904" s="25">
        <f t="shared" si="390"/>
        <v>900</v>
      </c>
      <c r="T904" s="14">
        <f t="shared" si="391"/>
        <v>44.44444444444444</v>
      </c>
      <c r="U904" s="14">
        <f t="shared" si="392"/>
        <v>22.22222222222222</v>
      </c>
      <c r="V904" s="79">
        <f t="shared" si="393"/>
        <v>11.11111111111111</v>
      </c>
      <c r="W904" s="82">
        <f t="shared" si="394"/>
        <v>5.555555555555555</v>
      </c>
    </row>
    <row r="905" spans="1:23" ht="12.75">
      <c r="A905" s="25">
        <f t="shared" si="375"/>
        <v>901</v>
      </c>
      <c r="B905" s="14">
        <f t="shared" si="376"/>
        <v>73.99112097669257</v>
      </c>
      <c r="C905" s="14">
        <f t="shared" si="377"/>
        <v>36.995560488346285</v>
      </c>
      <c r="D905" s="79">
        <f t="shared" si="378"/>
        <v>18.497780244173143</v>
      </c>
      <c r="E905" s="82">
        <f t="shared" si="379"/>
        <v>9.248890122086571</v>
      </c>
      <c r="F905" s="16"/>
      <c r="G905" s="25">
        <f t="shared" si="380"/>
        <v>901</v>
      </c>
      <c r="H905" s="14">
        <f t="shared" si="381"/>
        <v>66.59267480577137</v>
      </c>
      <c r="I905" s="14">
        <f t="shared" si="382"/>
        <v>33.29633740288568</v>
      </c>
      <c r="J905" s="79">
        <f t="shared" si="383"/>
        <v>16.64816870144284</v>
      </c>
      <c r="K905" s="82">
        <f t="shared" si="384"/>
        <v>8.32408435072142</v>
      </c>
      <c r="M905" s="25">
        <f t="shared" si="385"/>
        <v>901</v>
      </c>
      <c r="N905" s="14">
        <f t="shared" si="386"/>
        <v>55.49389567147614</v>
      </c>
      <c r="O905" s="14">
        <f t="shared" si="387"/>
        <v>27.74694783573807</v>
      </c>
      <c r="P905" s="79">
        <f t="shared" si="388"/>
        <v>13.873473917869035</v>
      </c>
      <c r="Q905" s="82">
        <f t="shared" si="389"/>
        <v>6.936736958934517</v>
      </c>
      <c r="S905" s="25">
        <f t="shared" si="390"/>
        <v>901</v>
      </c>
      <c r="T905" s="14">
        <f t="shared" si="391"/>
        <v>44.39511653718091</v>
      </c>
      <c r="U905" s="14">
        <f t="shared" si="392"/>
        <v>22.197558268590456</v>
      </c>
      <c r="V905" s="79">
        <f t="shared" si="393"/>
        <v>11.098779134295228</v>
      </c>
      <c r="W905" s="82">
        <f t="shared" si="394"/>
        <v>5.549389567147614</v>
      </c>
    </row>
    <row r="906" spans="1:23" ht="12.75">
      <c r="A906" s="25">
        <f t="shared" si="375"/>
        <v>902</v>
      </c>
      <c r="B906" s="14">
        <f t="shared" si="376"/>
        <v>73.9090909090909</v>
      </c>
      <c r="C906" s="14">
        <f t="shared" si="377"/>
        <v>36.95454545454545</v>
      </c>
      <c r="D906" s="79">
        <f t="shared" si="378"/>
        <v>18.477272727272727</v>
      </c>
      <c r="E906" s="82">
        <f t="shared" si="379"/>
        <v>9.238636363636363</v>
      </c>
      <c r="F906" s="16"/>
      <c r="G906" s="25">
        <f t="shared" si="380"/>
        <v>902</v>
      </c>
      <c r="H906" s="14">
        <f t="shared" si="381"/>
        <v>66.51884700665188</v>
      </c>
      <c r="I906" s="14">
        <f t="shared" si="382"/>
        <v>33.25942350332594</v>
      </c>
      <c r="J906" s="79">
        <f t="shared" si="383"/>
        <v>16.62971175166297</v>
      </c>
      <c r="K906" s="82">
        <f t="shared" si="384"/>
        <v>8.314855875831485</v>
      </c>
      <c r="M906" s="25">
        <f t="shared" si="385"/>
        <v>902</v>
      </c>
      <c r="N906" s="14">
        <f t="shared" si="386"/>
        <v>55.432372505543235</v>
      </c>
      <c r="O906" s="14">
        <f t="shared" si="387"/>
        <v>27.716186252771617</v>
      </c>
      <c r="P906" s="79">
        <f t="shared" si="388"/>
        <v>13.858093126385809</v>
      </c>
      <c r="Q906" s="82">
        <f t="shared" si="389"/>
        <v>6.929046563192904</v>
      </c>
      <c r="S906" s="25">
        <f t="shared" si="390"/>
        <v>902</v>
      </c>
      <c r="T906" s="14">
        <f t="shared" si="391"/>
        <v>44.34589800443459</v>
      </c>
      <c r="U906" s="14">
        <f t="shared" si="392"/>
        <v>22.172949002217294</v>
      </c>
      <c r="V906" s="79">
        <f t="shared" si="393"/>
        <v>11.086474501108647</v>
      </c>
      <c r="W906" s="82">
        <f t="shared" si="394"/>
        <v>5.5432372505543235</v>
      </c>
    </row>
    <row r="907" spans="1:23" ht="12.75">
      <c r="A907" s="25">
        <f t="shared" si="375"/>
        <v>903</v>
      </c>
      <c r="B907" s="14">
        <f t="shared" si="376"/>
        <v>73.82724252491694</v>
      </c>
      <c r="C907" s="14">
        <f t="shared" si="377"/>
        <v>36.91362126245847</v>
      </c>
      <c r="D907" s="79">
        <f t="shared" si="378"/>
        <v>18.456810631229235</v>
      </c>
      <c r="E907" s="82">
        <f t="shared" si="379"/>
        <v>9.228405315614618</v>
      </c>
      <c r="F907" s="16"/>
      <c r="G907" s="25">
        <f t="shared" si="380"/>
        <v>903</v>
      </c>
      <c r="H907" s="14">
        <f t="shared" si="381"/>
        <v>66.44518272425249</v>
      </c>
      <c r="I907" s="14">
        <f t="shared" si="382"/>
        <v>33.222591362126245</v>
      </c>
      <c r="J907" s="79">
        <f t="shared" si="383"/>
        <v>16.611295681063122</v>
      </c>
      <c r="K907" s="82">
        <f t="shared" si="384"/>
        <v>8.305647840531561</v>
      </c>
      <c r="M907" s="25">
        <f t="shared" si="385"/>
        <v>903</v>
      </c>
      <c r="N907" s="14">
        <f t="shared" si="386"/>
        <v>55.370985603543744</v>
      </c>
      <c r="O907" s="14">
        <f t="shared" si="387"/>
        <v>27.685492801771872</v>
      </c>
      <c r="P907" s="79">
        <f t="shared" si="388"/>
        <v>13.842746400885936</v>
      </c>
      <c r="Q907" s="82">
        <f t="shared" si="389"/>
        <v>6.921373200442968</v>
      </c>
      <c r="S907" s="25">
        <f t="shared" si="390"/>
        <v>903</v>
      </c>
      <c r="T907" s="14">
        <f t="shared" si="391"/>
        <v>44.29678848283499</v>
      </c>
      <c r="U907" s="14">
        <f t="shared" si="392"/>
        <v>22.148394241417495</v>
      </c>
      <c r="V907" s="79">
        <f t="shared" si="393"/>
        <v>11.074197120708748</v>
      </c>
      <c r="W907" s="82">
        <f t="shared" si="394"/>
        <v>5.537098560354374</v>
      </c>
    </row>
    <row r="908" spans="1:23" ht="12.75">
      <c r="A908" s="25">
        <f t="shared" si="375"/>
        <v>904</v>
      </c>
      <c r="B908" s="14">
        <f t="shared" si="376"/>
        <v>73.74557522123894</v>
      </c>
      <c r="C908" s="14">
        <f t="shared" si="377"/>
        <v>36.87278761061947</v>
      </c>
      <c r="D908" s="79">
        <f t="shared" si="378"/>
        <v>18.436393805309734</v>
      </c>
      <c r="E908" s="82">
        <f t="shared" si="379"/>
        <v>9.218196902654867</v>
      </c>
      <c r="F908" s="16"/>
      <c r="G908" s="25">
        <f t="shared" si="380"/>
        <v>904</v>
      </c>
      <c r="H908" s="14">
        <f t="shared" si="381"/>
        <v>66.3716814159292</v>
      </c>
      <c r="I908" s="14">
        <f t="shared" si="382"/>
        <v>33.1858407079646</v>
      </c>
      <c r="J908" s="79">
        <f t="shared" si="383"/>
        <v>16.5929203539823</v>
      </c>
      <c r="K908" s="82">
        <f t="shared" si="384"/>
        <v>8.29646017699115</v>
      </c>
      <c r="M908" s="25">
        <f t="shared" si="385"/>
        <v>904</v>
      </c>
      <c r="N908" s="14">
        <f t="shared" si="386"/>
        <v>55.309734513274336</v>
      </c>
      <c r="O908" s="14">
        <f t="shared" si="387"/>
        <v>27.654867256637168</v>
      </c>
      <c r="P908" s="79">
        <f t="shared" si="388"/>
        <v>13.827433628318584</v>
      </c>
      <c r="Q908" s="82">
        <f t="shared" si="389"/>
        <v>6.913716814159292</v>
      </c>
      <c r="S908" s="25">
        <f t="shared" si="390"/>
        <v>904</v>
      </c>
      <c r="T908" s="14">
        <f t="shared" si="391"/>
        <v>44.24778761061947</v>
      </c>
      <c r="U908" s="14">
        <f t="shared" si="392"/>
        <v>22.123893805309734</v>
      </c>
      <c r="V908" s="79">
        <f t="shared" si="393"/>
        <v>11.061946902654867</v>
      </c>
      <c r="W908" s="82">
        <f t="shared" si="394"/>
        <v>5.530973451327434</v>
      </c>
    </row>
    <row r="909" spans="1:23" ht="12.75">
      <c r="A909" s="25">
        <f t="shared" si="375"/>
        <v>905</v>
      </c>
      <c r="B909" s="14">
        <f t="shared" si="376"/>
        <v>73.66408839779005</v>
      </c>
      <c r="C909" s="14">
        <f t="shared" si="377"/>
        <v>36.83204419889503</v>
      </c>
      <c r="D909" s="79">
        <f t="shared" si="378"/>
        <v>18.416022099447513</v>
      </c>
      <c r="E909" s="82">
        <f t="shared" si="379"/>
        <v>9.208011049723757</v>
      </c>
      <c r="F909" s="16"/>
      <c r="G909" s="25">
        <f t="shared" si="380"/>
        <v>905</v>
      </c>
      <c r="H909" s="14">
        <f t="shared" si="381"/>
        <v>66.29834254143647</v>
      </c>
      <c r="I909" s="14">
        <f t="shared" si="382"/>
        <v>33.149171270718234</v>
      </c>
      <c r="J909" s="79">
        <f t="shared" si="383"/>
        <v>16.574585635359117</v>
      </c>
      <c r="K909" s="82">
        <f t="shared" si="384"/>
        <v>8.287292817679559</v>
      </c>
      <c r="M909" s="25">
        <f t="shared" si="385"/>
        <v>905</v>
      </c>
      <c r="N909" s="14">
        <f t="shared" si="386"/>
        <v>55.248618784530386</v>
      </c>
      <c r="O909" s="14">
        <f t="shared" si="387"/>
        <v>27.624309392265193</v>
      </c>
      <c r="P909" s="79">
        <f t="shared" si="388"/>
        <v>13.812154696132596</v>
      </c>
      <c r="Q909" s="82">
        <f t="shared" si="389"/>
        <v>6.906077348066298</v>
      </c>
      <c r="S909" s="25">
        <f t="shared" si="390"/>
        <v>905</v>
      </c>
      <c r="T909" s="14">
        <f t="shared" si="391"/>
        <v>44.19889502762431</v>
      </c>
      <c r="U909" s="14">
        <f t="shared" si="392"/>
        <v>22.099447513812155</v>
      </c>
      <c r="V909" s="79">
        <f t="shared" si="393"/>
        <v>11.049723756906078</v>
      </c>
      <c r="W909" s="82">
        <f t="shared" si="394"/>
        <v>5.524861878453039</v>
      </c>
    </row>
    <row r="910" spans="1:23" ht="12.75">
      <c r="A910" s="25">
        <f t="shared" si="375"/>
        <v>906</v>
      </c>
      <c r="B910" s="14">
        <f t="shared" si="376"/>
        <v>73.58278145695364</v>
      </c>
      <c r="C910" s="14">
        <f t="shared" si="377"/>
        <v>36.79139072847682</v>
      </c>
      <c r="D910" s="79">
        <f t="shared" si="378"/>
        <v>18.39569536423841</v>
      </c>
      <c r="E910" s="82">
        <f t="shared" si="379"/>
        <v>9.197847682119205</v>
      </c>
      <c r="F910" s="16"/>
      <c r="G910" s="25">
        <f t="shared" si="380"/>
        <v>906</v>
      </c>
      <c r="H910" s="14">
        <f t="shared" si="381"/>
        <v>66.2251655629139</v>
      </c>
      <c r="I910" s="14">
        <f t="shared" si="382"/>
        <v>33.11258278145695</v>
      </c>
      <c r="J910" s="79">
        <f t="shared" si="383"/>
        <v>16.556291390728475</v>
      </c>
      <c r="K910" s="82">
        <f t="shared" si="384"/>
        <v>8.278145695364238</v>
      </c>
      <c r="M910" s="25">
        <f t="shared" si="385"/>
        <v>906</v>
      </c>
      <c r="N910" s="14">
        <f t="shared" si="386"/>
        <v>55.18763796909492</v>
      </c>
      <c r="O910" s="14">
        <f t="shared" si="387"/>
        <v>27.59381898454746</v>
      </c>
      <c r="P910" s="79">
        <f t="shared" si="388"/>
        <v>13.79690949227373</v>
      </c>
      <c r="Q910" s="82">
        <f t="shared" si="389"/>
        <v>6.898454746136865</v>
      </c>
      <c r="S910" s="25">
        <f t="shared" si="390"/>
        <v>906</v>
      </c>
      <c r="T910" s="14">
        <f t="shared" si="391"/>
        <v>44.150110375275936</v>
      </c>
      <c r="U910" s="14">
        <f t="shared" si="392"/>
        <v>22.075055187637968</v>
      </c>
      <c r="V910" s="79">
        <f t="shared" si="393"/>
        <v>11.037527593818984</v>
      </c>
      <c r="W910" s="82">
        <f t="shared" si="394"/>
        <v>5.518763796909492</v>
      </c>
    </row>
    <row r="911" spans="1:23" ht="12.75">
      <c r="A911" s="25">
        <f t="shared" si="375"/>
        <v>907</v>
      </c>
      <c r="B911" s="14">
        <f t="shared" si="376"/>
        <v>73.50165380374862</v>
      </c>
      <c r="C911" s="14">
        <f t="shared" si="377"/>
        <v>36.75082690187431</v>
      </c>
      <c r="D911" s="79">
        <f t="shared" si="378"/>
        <v>18.375413450937156</v>
      </c>
      <c r="E911" s="82">
        <f t="shared" si="379"/>
        <v>9.187706725468578</v>
      </c>
      <c r="F911" s="16"/>
      <c r="G911" s="25">
        <f t="shared" si="380"/>
        <v>907</v>
      </c>
      <c r="H911" s="14">
        <f t="shared" si="381"/>
        <v>66.1521499448732</v>
      </c>
      <c r="I911" s="14">
        <f t="shared" si="382"/>
        <v>33.0760749724366</v>
      </c>
      <c r="J911" s="79">
        <f t="shared" si="383"/>
        <v>16.5380374862183</v>
      </c>
      <c r="K911" s="82">
        <f t="shared" si="384"/>
        <v>8.26901874310915</v>
      </c>
      <c r="M911" s="25">
        <f t="shared" si="385"/>
        <v>907</v>
      </c>
      <c r="N911" s="14">
        <f t="shared" si="386"/>
        <v>55.12679162072767</v>
      </c>
      <c r="O911" s="14">
        <f t="shared" si="387"/>
        <v>27.563395810363836</v>
      </c>
      <c r="P911" s="79">
        <f t="shared" si="388"/>
        <v>13.781697905181918</v>
      </c>
      <c r="Q911" s="82">
        <f t="shared" si="389"/>
        <v>6.890848952590959</v>
      </c>
      <c r="S911" s="25">
        <f t="shared" si="390"/>
        <v>907</v>
      </c>
      <c r="T911" s="14">
        <f t="shared" si="391"/>
        <v>44.10143329658214</v>
      </c>
      <c r="U911" s="14">
        <f t="shared" si="392"/>
        <v>22.05071664829107</v>
      </c>
      <c r="V911" s="79">
        <f t="shared" si="393"/>
        <v>11.025358324145534</v>
      </c>
      <c r="W911" s="82">
        <f t="shared" si="394"/>
        <v>5.512679162072767</v>
      </c>
    </row>
    <row r="912" spans="1:23" ht="12.75">
      <c r="A912" s="25">
        <f t="shared" si="375"/>
        <v>908</v>
      </c>
      <c r="B912" s="14">
        <f t="shared" si="376"/>
        <v>73.42070484581498</v>
      </c>
      <c r="C912" s="14">
        <f t="shared" si="377"/>
        <v>36.71035242290749</v>
      </c>
      <c r="D912" s="79">
        <f t="shared" si="378"/>
        <v>18.355176211453745</v>
      </c>
      <c r="E912" s="82">
        <f t="shared" si="379"/>
        <v>9.177588105726873</v>
      </c>
      <c r="F912" s="16"/>
      <c r="G912" s="25">
        <f t="shared" si="380"/>
        <v>908</v>
      </c>
      <c r="H912" s="14">
        <f t="shared" si="381"/>
        <v>66.07929515418502</v>
      </c>
      <c r="I912" s="14">
        <f t="shared" si="382"/>
        <v>33.03964757709251</v>
      </c>
      <c r="J912" s="79">
        <f t="shared" si="383"/>
        <v>16.519823788546255</v>
      </c>
      <c r="K912" s="82">
        <f t="shared" si="384"/>
        <v>8.259911894273127</v>
      </c>
      <c r="M912" s="25">
        <f t="shared" si="385"/>
        <v>908</v>
      </c>
      <c r="N912" s="14">
        <f t="shared" si="386"/>
        <v>55.06607929515418</v>
      </c>
      <c r="O912" s="14">
        <f t="shared" si="387"/>
        <v>27.53303964757709</v>
      </c>
      <c r="P912" s="79">
        <f t="shared" si="388"/>
        <v>13.766519823788546</v>
      </c>
      <c r="Q912" s="82">
        <f t="shared" si="389"/>
        <v>6.883259911894273</v>
      </c>
      <c r="S912" s="25">
        <f t="shared" si="390"/>
        <v>908</v>
      </c>
      <c r="T912" s="14">
        <f t="shared" si="391"/>
        <v>44.052863436123346</v>
      </c>
      <c r="U912" s="14">
        <f t="shared" si="392"/>
        <v>22.026431718061673</v>
      </c>
      <c r="V912" s="79">
        <f t="shared" si="393"/>
        <v>11.013215859030836</v>
      </c>
      <c r="W912" s="82">
        <f t="shared" si="394"/>
        <v>5.506607929515418</v>
      </c>
    </row>
    <row r="913" spans="1:23" ht="12.75">
      <c r="A913" s="25">
        <f t="shared" si="375"/>
        <v>909</v>
      </c>
      <c r="B913" s="14">
        <f t="shared" si="376"/>
        <v>73.33993399339934</v>
      </c>
      <c r="C913" s="14">
        <f t="shared" si="377"/>
        <v>36.66996699669967</v>
      </c>
      <c r="D913" s="79">
        <f t="shared" si="378"/>
        <v>18.334983498349835</v>
      </c>
      <c r="E913" s="82">
        <f t="shared" si="379"/>
        <v>9.167491749174918</v>
      </c>
      <c r="F913" s="16"/>
      <c r="G913" s="25">
        <f t="shared" si="380"/>
        <v>909</v>
      </c>
      <c r="H913" s="14">
        <f t="shared" si="381"/>
        <v>66.00660066006601</v>
      </c>
      <c r="I913" s="14">
        <f t="shared" si="382"/>
        <v>33.00330033003301</v>
      </c>
      <c r="J913" s="79">
        <f t="shared" si="383"/>
        <v>16.501650165016503</v>
      </c>
      <c r="K913" s="82">
        <f t="shared" si="384"/>
        <v>8.250825082508252</v>
      </c>
      <c r="M913" s="25">
        <f t="shared" si="385"/>
        <v>909</v>
      </c>
      <c r="N913" s="14">
        <f t="shared" si="386"/>
        <v>55.005500550055004</v>
      </c>
      <c r="O913" s="14">
        <f t="shared" si="387"/>
        <v>27.502750275027502</v>
      </c>
      <c r="P913" s="79">
        <f t="shared" si="388"/>
        <v>13.751375137513751</v>
      </c>
      <c r="Q913" s="82">
        <f t="shared" si="389"/>
        <v>6.8756875687568755</v>
      </c>
      <c r="S913" s="25">
        <f t="shared" si="390"/>
        <v>909</v>
      </c>
      <c r="T913" s="14">
        <f t="shared" si="391"/>
        <v>44.004400440044</v>
      </c>
      <c r="U913" s="14">
        <f t="shared" si="392"/>
        <v>22.002200220022</v>
      </c>
      <c r="V913" s="79">
        <f t="shared" si="393"/>
        <v>11.001100110011</v>
      </c>
      <c r="W913" s="82">
        <f t="shared" si="394"/>
        <v>5.5005500550055</v>
      </c>
    </row>
    <row r="914" spans="1:23" ht="12.75">
      <c r="A914" s="25">
        <f t="shared" si="375"/>
        <v>910</v>
      </c>
      <c r="B914" s="14">
        <f t="shared" si="376"/>
        <v>73.25934065934067</v>
      </c>
      <c r="C914" s="14">
        <f t="shared" si="377"/>
        <v>36.62967032967033</v>
      </c>
      <c r="D914" s="79">
        <f t="shared" si="378"/>
        <v>18.314835164835166</v>
      </c>
      <c r="E914" s="82">
        <f t="shared" si="379"/>
        <v>9.157417582417583</v>
      </c>
      <c r="F914" s="16"/>
      <c r="G914" s="25">
        <f t="shared" si="380"/>
        <v>910</v>
      </c>
      <c r="H914" s="14">
        <f t="shared" si="381"/>
        <v>65.93406593406593</v>
      </c>
      <c r="I914" s="14">
        <f t="shared" si="382"/>
        <v>32.967032967032964</v>
      </c>
      <c r="J914" s="79">
        <f t="shared" si="383"/>
        <v>16.483516483516482</v>
      </c>
      <c r="K914" s="82">
        <f t="shared" si="384"/>
        <v>8.241758241758241</v>
      </c>
      <c r="M914" s="25">
        <f t="shared" si="385"/>
        <v>910</v>
      </c>
      <c r="N914" s="14">
        <f t="shared" si="386"/>
        <v>54.94505494505494</v>
      </c>
      <c r="O914" s="14">
        <f t="shared" si="387"/>
        <v>27.47252747252747</v>
      </c>
      <c r="P914" s="79">
        <f t="shared" si="388"/>
        <v>13.736263736263735</v>
      </c>
      <c r="Q914" s="82">
        <f t="shared" si="389"/>
        <v>6.868131868131868</v>
      </c>
      <c r="S914" s="25">
        <f t="shared" si="390"/>
        <v>910</v>
      </c>
      <c r="T914" s="14">
        <f t="shared" si="391"/>
        <v>43.956043956043956</v>
      </c>
      <c r="U914" s="14">
        <f t="shared" si="392"/>
        <v>21.978021978021978</v>
      </c>
      <c r="V914" s="79">
        <f t="shared" si="393"/>
        <v>10.989010989010989</v>
      </c>
      <c r="W914" s="82">
        <f t="shared" si="394"/>
        <v>5.4945054945054945</v>
      </c>
    </row>
    <row r="915" spans="1:23" ht="12.75">
      <c r="A915" s="25">
        <f t="shared" si="375"/>
        <v>911</v>
      </c>
      <c r="B915" s="14">
        <f t="shared" si="376"/>
        <v>73.17892425905599</v>
      </c>
      <c r="C915" s="14">
        <f t="shared" si="377"/>
        <v>36.589462129527995</v>
      </c>
      <c r="D915" s="79">
        <f t="shared" si="378"/>
        <v>18.294731064763997</v>
      </c>
      <c r="E915" s="82">
        <f t="shared" si="379"/>
        <v>9.147365532381999</v>
      </c>
      <c r="F915" s="16"/>
      <c r="G915" s="25">
        <f t="shared" si="380"/>
        <v>911</v>
      </c>
      <c r="H915" s="14">
        <f t="shared" si="381"/>
        <v>65.86169045005488</v>
      </c>
      <c r="I915" s="14">
        <f t="shared" si="382"/>
        <v>32.93084522502744</v>
      </c>
      <c r="J915" s="79">
        <f t="shared" si="383"/>
        <v>16.46542261251372</v>
      </c>
      <c r="K915" s="82">
        <f t="shared" si="384"/>
        <v>8.23271130625686</v>
      </c>
      <c r="M915" s="25">
        <f t="shared" si="385"/>
        <v>911</v>
      </c>
      <c r="N915" s="14">
        <f t="shared" si="386"/>
        <v>54.88474204171241</v>
      </c>
      <c r="O915" s="14">
        <f t="shared" si="387"/>
        <v>27.442371020856204</v>
      </c>
      <c r="P915" s="79">
        <f t="shared" si="388"/>
        <v>13.721185510428102</v>
      </c>
      <c r="Q915" s="82">
        <f t="shared" si="389"/>
        <v>6.860592755214051</v>
      </c>
      <c r="S915" s="25">
        <f t="shared" si="390"/>
        <v>911</v>
      </c>
      <c r="T915" s="14">
        <f t="shared" si="391"/>
        <v>43.90779363336992</v>
      </c>
      <c r="U915" s="14">
        <f t="shared" si="392"/>
        <v>21.95389681668496</v>
      </c>
      <c r="V915" s="79">
        <f t="shared" si="393"/>
        <v>10.97694840834248</v>
      </c>
      <c r="W915" s="82">
        <f t="shared" si="394"/>
        <v>5.48847420417124</v>
      </c>
    </row>
    <row r="916" spans="1:23" ht="12.75">
      <c r="A916" s="25">
        <f t="shared" si="375"/>
        <v>912</v>
      </c>
      <c r="B916" s="14">
        <f t="shared" si="376"/>
        <v>73.09868421052632</v>
      </c>
      <c r="C916" s="14">
        <f t="shared" si="377"/>
        <v>36.54934210526316</v>
      </c>
      <c r="D916" s="79">
        <f t="shared" si="378"/>
        <v>18.27467105263158</v>
      </c>
      <c r="E916" s="82">
        <f t="shared" si="379"/>
        <v>9.13733552631579</v>
      </c>
      <c r="F916" s="16"/>
      <c r="G916" s="25">
        <f t="shared" si="380"/>
        <v>912</v>
      </c>
      <c r="H916" s="14">
        <f t="shared" si="381"/>
        <v>65.78947368421052</v>
      </c>
      <c r="I916" s="14">
        <f t="shared" si="382"/>
        <v>32.89473684210526</v>
      </c>
      <c r="J916" s="79">
        <f t="shared" si="383"/>
        <v>16.44736842105263</v>
      </c>
      <c r="K916" s="82">
        <f t="shared" si="384"/>
        <v>8.223684210526315</v>
      </c>
      <c r="M916" s="25">
        <f t="shared" si="385"/>
        <v>912</v>
      </c>
      <c r="N916" s="14">
        <f t="shared" si="386"/>
        <v>54.824561403508774</v>
      </c>
      <c r="O916" s="14">
        <f t="shared" si="387"/>
        <v>27.412280701754387</v>
      </c>
      <c r="P916" s="79">
        <f t="shared" si="388"/>
        <v>13.706140350877194</v>
      </c>
      <c r="Q916" s="82">
        <f t="shared" si="389"/>
        <v>6.853070175438597</v>
      </c>
      <c r="S916" s="25">
        <f t="shared" si="390"/>
        <v>912</v>
      </c>
      <c r="T916" s="14">
        <f t="shared" si="391"/>
        <v>43.85964912280702</v>
      </c>
      <c r="U916" s="14">
        <f t="shared" si="392"/>
        <v>21.92982456140351</v>
      </c>
      <c r="V916" s="79">
        <f t="shared" si="393"/>
        <v>10.964912280701755</v>
      </c>
      <c r="W916" s="82">
        <f t="shared" si="394"/>
        <v>5.482456140350878</v>
      </c>
    </row>
    <row r="917" spans="1:23" ht="12.75">
      <c r="A917" s="25">
        <f t="shared" si="375"/>
        <v>913</v>
      </c>
      <c r="B917" s="14">
        <f t="shared" si="376"/>
        <v>73.01861993428258</v>
      </c>
      <c r="C917" s="14">
        <f t="shared" si="377"/>
        <v>36.50930996714129</v>
      </c>
      <c r="D917" s="79">
        <f t="shared" si="378"/>
        <v>18.254654983570646</v>
      </c>
      <c r="E917" s="82">
        <f t="shared" si="379"/>
        <v>9.127327491785323</v>
      </c>
      <c r="F917" s="16"/>
      <c r="G917" s="25">
        <f t="shared" si="380"/>
        <v>913</v>
      </c>
      <c r="H917" s="14">
        <f t="shared" si="381"/>
        <v>65.71741511500548</v>
      </c>
      <c r="I917" s="14">
        <f t="shared" si="382"/>
        <v>32.85870755750274</v>
      </c>
      <c r="J917" s="79">
        <f t="shared" si="383"/>
        <v>16.42935377875137</v>
      </c>
      <c r="K917" s="82">
        <f t="shared" si="384"/>
        <v>8.214676889375685</v>
      </c>
      <c r="M917" s="25">
        <f t="shared" si="385"/>
        <v>913</v>
      </c>
      <c r="N917" s="14">
        <f t="shared" si="386"/>
        <v>54.7645125958379</v>
      </c>
      <c r="O917" s="14">
        <f t="shared" si="387"/>
        <v>27.38225629791895</v>
      </c>
      <c r="P917" s="79">
        <f t="shared" si="388"/>
        <v>13.691128148959475</v>
      </c>
      <c r="Q917" s="82">
        <f t="shared" si="389"/>
        <v>6.8455640744797375</v>
      </c>
      <c r="S917" s="25">
        <f t="shared" si="390"/>
        <v>913</v>
      </c>
      <c r="T917" s="14">
        <f t="shared" si="391"/>
        <v>43.81161007667032</v>
      </c>
      <c r="U917" s="14">
        <f t="shared" si="392"/>
        <v>21.90580503833516</v>
      </c>
      <c r="V917" s="79">
        <f t="shared" si="393"/>
        <v>10.95290251916758</v>
      </c>
      <c r="W917" s="82">
        <f t="shared" si="394"/>
        <v>5.47645125958379</v>
      </c>
    </row>
    <row r="918" spans="1:23" ht="12.75">
      <c r="A918" s="25">
        <f t="shared" si="375"/>
        <v>914</v>
      </c>
      <c r="B918" s="14">
        <f t="shared" si="376"/>
        <v>72.93873085339169</v>
      </c>
      <c r="C918" s="14">
        <f t="shared" si="377"/>
        <v>36.469365426695845</v>
      </c>
      <c r="D918" s="79">
        <f t="shared" si="378"/>
        <v>18.234682713347922</v>
      </c>
      <c r="E918" s="82">
        <f t="shared" si="379"/>
        <v>9.117341356673961</v>
      </c>
      <c r="F918" s="16"/>
      <c r="G918" s="25">
        <f t="shared" si="380"/>
        <v>914</v>
      </c>
      <c r="H918" s="14">
        <f t="shared" si="381"/>
        <v>65.64551422319475</v>
      </c>
      <c r="I918" s="14">
        <f t="shared" si="382"/>
        <v>32.822757111597376</v>
      </c>
      <c r="J918" s="79">
        <f t="shared" si="383"/>
        <v>16.411378555798688</v>
      </c>
      <c r="K918" s="82">
        <f t="shared" si="384"/>
        <v>8.205689277899344</v>
      </c>
      <c r="M918" s="25">
        <f t="shared" si="385"/>
        <v>914</v>
      </c>
      <c r="N918" s="14">
        <f t="shared" si="386"/>
        <v>54.70459518599562</v>
      </c>
      <c r="O918" s="14">
        <f t="shared" si="387"/>
        <v>27.35229759299781</v>
      </c>
      <c r="P918" s="79">
        <f t="shared" si="388"/>
        <v>13.676148796498905</v>
      </c>
      <c r="Q918" s="82">
        <f t="shared" si="389"/>
        <v>6.838074398249453</v>
      </c>
      <c r="S918" s="25">
        <f t="shared" si="390"/>
        <v>914</v>
      </c>
      <c r="T918" s="14">
        <f t="shared" si="391"/>
        <v>43.7636761487965</v>
      </c>
      <c r="U918" s="14">
        <f t="shared" si="392"/>
        <v>21.88183807439825</v>
      </c>
      <c r="V918" s="79">
        <f t="shared" si="393"/>
        <v>10.940919037199125</v>
      </c>
      <c r="W918" s="82">
        <f t="shared" si="394"/>
        <v>5.470459518599562</v>
      </c>
    </row>
    <row r="919" spans="1:23" ht="12.75">
      <c r="A919" s="25">
        <f t="shared" si="375"/>
        <v>915</v>
      </c>
      <c r="B919" s="14">
        <f t="shared" si="376"/>
        <v>72.85901639344263</v>
      </c>
      <c r="C919" s="14">
        <f t="shared" si="377"/>
        <v>36.429508196721315</v>
      </c>
      <c r="D919" s="79">
        <f t="shared" si="378"/>
        <v>18.214754098360658</v>
      </c>
      <c r="E919" s="82">
        <f t="shared" si="379"/>
        <v>9.107377049180329</v>
      </c>
      <c r="F919" s="16"/>
      <c r="G919" s="25">
        <f t="shared" si="380"/>
        <v>915</v>
      </c>
      <c r="H919" s="14">
        <f t="shared" si="381"/>
        <v>65.57377049180327</v>
      </c>
      <c r="I919" s="14">
        <f t="shared" si="382"/>
        <v>32.78688524590164</v>
      </c>
      <c r="J919" s="79">
        <f t="shared" si="383"/>
        <v>16.39344262295082</v>
      </c>
      <c r="K919" s="82">
        <f t="shared" si="384"/>
        <v>8.19672131147541</v>
      </c>
      <c r="M919" s="25">
        <f t="shared" si="385"/>
        <v>915</v>
      </c>
      <c r="N919" s="14">
        <f t="shared" si="386"/>
        <v>54.6448087431694</v>
      </c>
      <c r="O919" s="14">
        <f t="shared" si="387"/>
        <v>27.3224043715847</v>
      </c>
      <c r="P919" s="79">
        <f t="shared" si="388"/>
        <v>13.66120218579235</v>
      </c>
      <c r="Q919" s="82">
        <f t="shared" si="389"/>
        <v>6.830601092896175</v>
      </c>
      <c r="S919" s="25">
        <f t="shared" si="390"/>
        <v>915</v>
      </c>
      <c r="T919" s="14">
        <f t="shared" si="391"/>
        <v>43.71584699453552</v>
      </c>
      <c r="U919" s="14">
        <f t="shared" si="392"/>
        <v>21.85792349726776</v>
      </c>
      <c r="V919" s="79">
        <f t="shared" si="393"/>
        <v>10.92896174863388</v>
      </c>
      <c r="W919" s="82">
        <f t="shared" si="394"/>
        <v>5.46448087431694</v>
      </c>
    </row>
    <row r="920" spans="1:23" ht="12.75">
      <c r="A920" s="25">
        <f t="shared" si="375"/>
        <v>916</v>
      </c>
      <c r="B920" s="14">
        <f t="shared" si="376"/>
        <v>72.77947598253274</v>
      </c>
      <c r="C920" s="14">
        <f t="shared" si="377"/>
        <v>36.38973799126637</v>
      </c>
      <c r="D920" s="79">
        <f t="shared" si="378"/>
        <v>18.194868995633186</v>
      </c>
      <c r="E920" s="82">
        <f t="shared" si="379"/>
        <v>9.097434497816593</v>
      </c>
      <c r="F920" s="16"/>
      <c r="G920" s="25">
        <f t="shared" si="380"/>
        <v>916</v>
      </c>
      <c r="H920" s="14">
        <f t="shared" si="381"/>
        <v>65.50218340611353</v>
      </c>
      <c r="I920" s="14">
        <f t="shared" si="382"/>
        <v>32.751091703056765</v>
      </c>
      <c r="J920" s="79">
        <f t="shared" si="383"/>
        <v>16.375545851528383</v>
      </c>
      <c r="K920" s="82">
        <f t="shared" si="384"/>
        <v>8.187772925764191</v>
      </c>
      <c r="M920" s="25">
        <f t="shared" si="385"/>
        <v>916</v>
      </c>
      <c r="N920" s="14">
        <f t="shared" si="386"/>
        <v>54.585152838427945</v>
      </c>
      <c r="O920" s="14">
        <f t="shared" si="387"/>
        <v>27.292576419213972</v>
      </c>
      <c r="P920" s="79">
        <f t="shared" si="388"/>
        <v>13.646288209606986</v>
      </c>
      <c r="Q920" s="82">
        <f t="shared" si="389"/>
        <v>6.823144104803493</v>
      </c>
      <c r="S920" s="25">
        <f t="shared" si="390"/>
        <v>916</v>
      </c>
      <c r="T920" s="14">
        <f t="shared" si="391"/>
        <v>43.66812227074236</v>
      </c>
      <c r="U920" s="14">
        <f t="shared" si="392"/>
        <v>21.83406113537118</v>
      </c>
      <c r="V920" s="79">
        <f t="shared" si="393"/>
        <v>10.91703056768559</v>
      </c>
      <c r="W920" s="82">
        <f t="shared" si="394"/>
        <v>5.458515283842795</v>
      </c>
    </row>
    <row r="921" spans="1:23" ht="12.75">
      <c r="A921" s="25">
        <f t="shared" si="375"/>
        <v>917</v>
      </c>
      <c r="B921" s="14">
        <f t="shared" si="376"/>
        <v>72.70010905125409</v>
      </c>
      <c r="C921" s="14">
        <f t="shared" si="377"/>
        <v>36.350054525627044</v>
      </c>
      <c r="D921" s="79">
        <f t="shared" si="378"/>
        <v>18.175027262813522</v>
      </c>
      <c r="E921" s="82">
        <f t="shared" si="379"/>
        <v>9.087513631406761</v>
      </c>
      <c r="F921" s="16"/>
      <c r="G921" s="25">
        <f t="shared" si="380"/>
        <v>917</v>
      </c>
      <c r="H921" s="14">
        <f t="shared" si="381"/>
        <v>65.43075245365321</v>
      </c>
      <c r="I921" s="14">
        <f t="shared" si="382"/>
        <v>32.715376226826606</v>
      </c>
      <c r="J921" s="79">
        <f t="shared" si="383"/>
        <v>16.357688113413303</v>
      </c>
      <c r="K921" s="82">
        <f t="shared" si="384"/>
        <v>8.178844056706652</v>
      </c>
      <c r="M921" s="25">
        <f t="shared" si="385"/>
        <v>917</v>
      </c>
      <c r="N921" s="14">
        <f t="shared" si="386"/>
        <v>54.525627044711015</v>
      </c>
      <c r="O921" s="14">
        <f t="shared" si="387"/>
        <v>27.262813522355508</v>
      </c>
      <c r="P921" s="79">
        <f t="shared" si="388"/>
        <v>13.631406761177754</v>
      </c>
      <c r="Q921" s="82">
        <f t="shared" si="389"/>
        <v>6.815703380588877</v>
      </c>
      <c r="S921" s="25">
        <f t="shared" si="390"/>
        <v>917</v>
      </c>
      <c r="T921" s="14">
        <f t="shared" si="391"/>
        <v>43.62050163576881</v>
      </c>
      <c r="U921" s="14">
        <f t="shared" si="392"/>
        <v>21.810250817884405</v>
      </c>
      <c r="V921" s="79">
        <f t="shared" si="393"/>
        <v>10.905125408942203</v>
      </c>
      <c r="W921" s="82">
        <f t="shared" si="394"/>
        <v>5.452562704471101</v>
      </c>
    </row>
    <row r="922" spans="1:23" ht="12.75">
      <c r="A922" s="25">
        <f t="shared" si="375"/>
        <v>918</v>
      </c>
      <c r="B922" s="14">
        <f t="shared" si="376"/>
        <v>72.62091503267973</v>
      </c>
      <c r="C922" s="14">
        <f t="shared" si="377"/>
        <v>36.310457516339866</v>
      </c>
      <c r="D922" s="79">
        <f t="shared" si="378"/>
        <v>18.155228758169933</v>
      </c>
      <c r="E922" s="82">
        <f t="shared" si="379"/>
        <v>9.077614379084967</v>
      </c>
      <c r="F922" s="16"/>
      <c r="G922" s="25">
        <f t="shared" si="380"/>
        <v>918</v>
      </c>
      <c r="H922" s="14">
        <f t="shared" si="381"/>
        <v>65.359477124183</v>
      </c>
      <c r="I922" s="14">
        <f t="shared" si="382"/>
        <v>32.6797385620915</v>
      </c>
      <c r="J922" s="79">
        <f t="shared" si="383"/>
        <v>16.33986928104575</v>
      </c>
      <c r="K922" s="82">
        <f t="shared" si="384"/>
        <v>8.169934640522875</v>
      </c>
      <c r="M922" s="25">
        <f t="shared" si="385"/>
        <v>918</v>
      </c>
      <c r="N922" s="14">
        <f t="shared" si="386"/>
        <v>54.46623093681917</v>
      </c>
      <c r="O922" s="14">
        <f t="shared" si="387"/>
        <v>27.233115468409586</v>
      </c>
      <c r="P922" s="79">
        <f t="shared" si="388"/>
        <v>13.616557734204793</v>
      </c>
      <c r="Q922" s="82">
        <f t="shared" si="389"/>
        <v>6.808278867102397</v>
      </c>
      <c r="S922" s="25">
        <f t="shared" si="390"/>
        <v>918</v>
      </c>
      <c r="T922" s="14">
        <f t="shared" si="391"/>
        <v>43.57298474945534</v>
      </c>
      <c r="U922" s="14">
        <f t="shared" si="392"/>
        <v>21.78649237472767</v>
      </c>
      <c r="V922" s="79">
        <f t="shared" si="393"/>
        <v>10.893246187363834</v>
      </c>
      <c r="W922" s="82">
        <f t="shared" si="394"/>
        <v>5.446623093681917</v>
      </c>
    </row>
    <row r="923" spans="1:23" ht="12.75">
      <c r="A923" s="25">
        <f t="shared" si="375"/>
        <v>919</v>
      </c>
      <c r="B923" s="14">
        <f t="shared" si="376"/>
        <v>72.54189336235038</v>
      </c>
      <c r="C923" s="14">
        <f t="shared" si="377"/>
        <v>36.27094668117519</v>
      </c>
      <c r="D923" s="79">
        <f t="shared" si="378"/>
        <v>18.135473340587595</v>
      </c>
      <c r="E923" s="82">
        <f t="shared" si="379"/>
        <v>9.067736670293797</v>
      </c>
      <c r="F923" s="16"/>
      <c r="G923" s="25">
        <f t="shared" si="380"/>
        <v>919</v>
      </c>
      <c r="H923" s="14">
        <f t="shared" si="381"/>
        <v>65.28835690968444</v>
      </c>
      <c r="I923" s="14">
        <f t="shared" si="382"/>
        <v>32.64417845484222</v>
      </c>
      <c r="J923" s="79">
        <f t="shared" si="383"/>
        <v>16.32208922742111</v>
      </c>
      <c r="K923" s="82">
        <f t="shared" si="384"/>
        <v>8.161044613710555</v>
      </c>
      <c r="M923" s="25">
        <f t="shared" si="385"/>
        <v>919</v>
      </c>
      <c r="N923" s="14">
        <f t="shared" si="386"/>
        <v>54.4069640914037</v>
      </c>
      <c r="O923" s="14">
        <f t="shared" si="387"/>
        <v>27.20348204570185</v>
      </c>
      <c r="P923" s="79">
        <f t="shared" si="388"/>
        <v>13.601741022850925</v>
      </c>
      <c r="Q923" s="82">
        <f t="shared" si="389"/>
        <v>6.800870511425463</v>
      </c>
      <c r="S923" s="25">
        <f t="shared" si="390"/>
        <v>919</v>
      </c>
      <c r="T923" s="14">
        <f t="shared" si="391"/>
        <v>43.52557127312296</v>
      </c>
      <c r="U923" s="14">
        <f t="shared" si="392"/>
        <v>21.76278563656148</v>
      </c>
      <c r="V923" s="79">
        <f t="shared" si="393"/>
        <v>10.88139281828074</v>
      </c>
      <c r="W923" s="82">
        <f t="shared" si="394"/>
        <v>5.44069640914037</v>
      </c>
    </row>
    <row r="924" spans="1:23" ht="12.75">
      <c r="A924" s="25">
        <f t="shared" si="375"/>
        <v>920</v>
      </c>
      <c r="B924" s="14">
        <f t="shared" si="376"/>
        <v>72.46304347826087</v>
      </c>
      <c r="C924" s="14">
        <f t="shared" si="377"/>
        <v>36.231521739130436</v>
      </c>
      <c r="D924" s="79">
        <f t="shared" si="378"/>
        <v>18.115760869565218</v>
      </c>
      <c r="E924" s="82">
        <f t="shared" si="379"/>
        <v>9.057880434782609</v>
      </c>
      <c r="F924" s="16"/>
      <c r="G924" s="25">
        <f t="shared" si="380"/>
        <v>920</v>
      </c>
      <c r="H924" s="14">
        <f t="shared" si="381"/>
        <v>65.21739130434783</v>
      </c>
      <c r="I924" s="14">
        <f t="shared" si="382"/>
        <v>32.608695652173914</v>
      </c>
      <c r="J924" s="79">
        <f t="shared" si="383"/>
        <v>16.304347826086957</v>
      </c>
      <c r="K924" s="82">
        <f t="shared" si="384"/>
        <v>8.152173913043478</v>
      </c>
      <c r="M924" s="25">
        <f t="shared" si="385"/>
        <v>920</v>
      </c>
      <c r="N924" s="14">
        <f t="shared" si="386"/>
        <v>54.34782608695652</v>
      </c>
      <c r="O924" s="14">
        <f t="shared" si="387"/>
        <v>27.17391304347826</v>
      </c>
      <c r="P924" s="79">
        <f t="shared" si="388"/>
        <v>13.58695652173913</v>
      </c>
      <c r="Q924" s="82">
        <f t="shared" si="389"/>
        <v>6.793478260869565</v>
      </c>
      <c r="S924" s="25">
        <f t="shared" si="390"/>
        <v>920</v>
      </c>
      <c r="T924" s="14">
        <f t="shared" si="391"/>
        <v>43.47826086956522</v>
      </c>
      <c r="U924" s="14">
        <f t="shared" si="392"/>
        <v>21.73913043478261</v>
      </c>
      <c r="V924" s="79">
        <f t="shared" si="393"/>
        <v>10.869565217391305</v>
      </c>
      <c r="W924" s="82">
        <f t="shared" si="394"/>
        <v>5.434782608695652</v>
      </c>
    </row>
    <row r="925" spans="1:23" ht="12.75">
      <c r="A925" s="25">
        <f t="shared" si="375"/>
        <v>921</v>
      </c>
      <c r="B925" s="14">
        <f t="shared" si="376"/>
        <v>72.38436482084691</v>
      </c>
      <c r="C925" s="14">
        <f t="shared" si="377"/>
        <v>36.192182410423456</v>
      </c>
      <c r="D925" s="79">
        <f t="shared" si="378"/>
        <v>18.096091205211728</v>
      </c>
      <c r="E925" s="82">
        <f t="shared" si="379"/>
        <v>9.048045602605864</v>
      </c>
      <c r="F925" s="16"/>
      <c r="G925" s="25">
        <f t="shared" si="380"/>
        <v>921</v>
      </c>
      <c r="H925" s="14">
        <f t="shared" si="381"/>
        <v>65.14657980456026</v>
      </c>
      <c r="I925" s="14">
        <f t="shared" si="382"/>
        <v>32.57328990228013</v>
      </c>
      <c r="J925" s="79">
        <f t="shared" si="383"/>
        <v>16.286644951140065</v>
      </c>
      <c r="K925" s="82">
        <f t="shared" si="384"/>
        <v>8.143322475570033</v>
      </c>
      <c r="M925" s="25">
        <f t="shared" si="385"/>
        <v>921</v>
      </c>
      <c r="N925" s="14">
        <f t="shared" si="386"/>
        <v>54.28881650380022</v>
      </c>
      <c r="O925" s="14">
        <f t="shared" si="387"/>
        <v>27.14440825190011</v>
      </c>
      <c r="P925" s="79">
        <f t="shared" si="388"/>
        <v>13.572204125950055</v>
      </c>
      <c r="Q925" s="82">
        <f t="shared" si="389"/>
        <v>6.7861020629750275</v>
      </c>
      <c r="S925" s="25">
        <f t="shared" si="390"/>
        <v>921</v>
      </c>
      <c r="T925" s="14">
        <f t="shared" si="391"/>
        <v>43.43105320304017</v>
      </c>
      <c r="U925" s="14">
        <f t="shared" si="392"/>
        <v>21.715526601520086</v>
      </c>
      <c r="V925" s="79">
        <f t="shared" si="393"/>
        <v>10.857763300760043</v>
      </c>
      <c r="W925" s="82">
        <f t="shared" si="394"/>
        <v>5.4288816503800215</v>
      </c>
    </row>
    <row r="926" spans="1:23" ht="12.75">
      <c r="A926" s="25">
        <f t="shared" si="375"/>
        <v>922</v>
      </c>
      <c r="B926" s="14">
        <f t="shared" si="376"/>
        <v>72.3058568329718</v>
      </c>
      <c r="C926" s="14">
        <f t="shared" si="377"/>
        <v>36.1529284164859</v>
      </c>
      <c r="D926" s="79">
        <f t="shared" si="378"/>
        <v>18.07646420824295</v>
      </c>
      <c r="E926" s="82">
        <f t="shared" si="379"/>
        <v>9.038232104121475</v>
      </c>
      <c r="F926" s="16"/>
      <c r="G926" s="25">
        <f t="shared" si="380"/>
        <v>922</v>
      </c>
      <c r="H926" s="14">
        <f t="shared" si="381"/>
        <v>65.0759219088937</v>
      </c>
      <c r="I926" s="14">
        <f t="shared" si="382"/>
        <v>32.53796095444685</v>
      </c>
      <c r="J926" s="79">
        <f t="shared" si="383"/>
        <v>16.268980477223426</v>
      </c>
      <c r="K926" s="82">
        <f t="shared" si="384"/>
        <v>8.134490238611713</v>
      </c>
      <c r="M926" s="25">
        <f t="shared" si="385"/>
        <v>922</v>
      </c>
      <c r="N926" s="14">
        <f t="shared" si="386"/>
        <v>54.229934924078094</v>
      </c>
      <c r="O926" s="14">
        <f t="shared" si="387"/>
        <v>27.114967462039047</v>
      </c>
      <c r="P926" s="79">
        <f t="shared" si="388"/>
        <v>13.557483731019524</v>
      </c>
      <c r="Q926" s="82">
        <f t="shared" si="389"/>
        <v>6.778741865509762</v>
      </c>
      <c r="S926" s="25">
        <f t="shared" si="390"/>
        <v>922</v>
      </c>
      <c r="T926" s="14">
        <f t="shared" si="391"/>
        <v>43.38394793926247</v>
      </c>
      <c r="U926" s="14">
        <f t="shared" si="392"/>
        <v>21.691973969631235</v>
      </c>
      <c r="V926" s="79">
        <f t="shared" si="393"/>
        <v>10.845986984815617</v>
      </c>
      <c r="W926" s="82">
        <f t="shared" si="394"/>
        <v>5.422993492407809</v>
      </c>
    </row>
    <row r="927" spans="1:23" ht="12.75">
      <c r="A927" s="25">
        <f t="shared" si="375"/>
        <v>923</v>
      </c>
      <c r="B927" s="14">
        <f t="shared" si="376"/>
        <v>72.22751895991333</v>
      </c>
      <c r="C927" s="14">
        <f t="shared" si="377"/>
        <v>36.11375947995666</v>
      </c>
      <c r="D927" s="79">
        <f t="shared" si="378"/>
        <v>18.05687973997833</v>
      </c>
      <c r="E927" s="82">
        <f t="shared" si="379"/>
        <v>9.028439869989166</v>
      </c>
      <c r="F927" s="16"/>
      <c r="G927" s="25">
        <f t="shared" si="380"/>
        <v>923</v>
      </c>
      <c r="H927" s="14">
        <f t="shared" si="381"/>
        <v>65.00541711809318</v>
      </c>
      <c r="I927" s="14">
        <f t="shared" si="382"/>
        <v>32.50270855904659</v>
      </c>
      <c r="J927" s="79">
        <f t="shared" si="383"/>
        <v>16.251354279523294</v>
      </c>
      <c r="K927" s="82">
        <f t="shared" si="384"/>
        <v>8.125677139761647</v>
      </c>
      <c r="M927" s="25">
        <f t="shared" si="385"/>
        <v>923</v>
      </c>
      <c r="N927" s="14">
        <f t="shared" si="386"/>
        <v>54.17118093174431</v>
      </c>
      <c r="O927" s="14">
        <f t="shared" si="387"/>
        <v>27.085590465872155</v>
      </c>
      <c r="P927" s="79">
        <f t="shared" si="388"/>
        <v>13.542795232936077</v>
      </c>
      <c r="Q927" s="82">
        <f t="shared" si="389"/>
        <v>6.771397616468039</v>
      </c>
      <c r="S927" s="25">
        <f t="shared" si="390"/>
        <v>923</v>
      </c>
      <c r="T927" s="14">
        <f t="shared" si="391"/>
        <v>43.33694474539545</v>
      </c>
      <c r="U927" s="14">
        <f t="shared" si="392"/>
        <v>21.668472372697725</v>
      </c>
      <c r="V927" s="79">
        <f t="shared" si="393"/>
        <v>10.834236186348862</v>
      </c>
      <c r="W927" s="82">
        <f t="shared" si="394"/>
        <v>5.417118093174431</v>
      </c>
    </row>
    <row r="928" spans="1:23" ht="12.75">
      <c r="A928" s="25">
        <f t="shared" si="375"/>
        <v>924</v>
      </c>
      <c r="B928" s="14">
        <f t="shared" si="376"/>
        <v>72.14935064935065</v>
      </c>
      <c r="C928" s="14">
        <f t="shared" si="377"/>
        <v>36.074675324675326</v>
      </c>
      <c r="D928" s="79">
        <f t="shared" si="378"/>
        <v>18.037337662337663</v>
      </c>
      <c r="E928" s="82">
        <f t="shared" si="379"/>
        <v>9.018668831168831</v>
      </c>
      <c r="F928" s="16"/>
      <c r="G928" s="25">
        <f t="shared" si="380"/>
        <v>924</v>
      </c>
      <c r="H928" s="14">
        <f t="shared" si="381"/>
        <v>64.93506493506493</v>
      </c>
      <c r="I928" s="14">
        <f t="shared" si="382"/>
        <v>32.467532467532465</v>
      </c>
      <c r="J928" s="79">
        <f t="shared" si="383"/>
        <v>16.233766233766232</v>
      </c>
      <c r="K928" s="82">
        <f t="shared" si="384"/>
        <v>8.116883116883116</v>
      </c>
      <c r="M928" s="25">
        <f t="shared" si="385"/>
        <v>924</v>
      </c>
      <c r="N928" s="14">
        <f t="shared" si="386"/>
        <v>54.112554112554115</v>
      </c>
      <c r="O928" s="14">
        <f t="shared" si="387"/>
        <v>27.056277056277057</v>
      </c>
      <c r="P928" s="79">
        <f t="shared" si="388"/>
        <v>13.528138528138529</v>
      </c>
      <c r="Q928" s="82">
        <f t="shared" si="389"/>
        <v>6.764069264069264</v>
      </c>
      <c r="S928" s="25">
        <f t="shared" si="390"/>
        <v>924</v>
      </c>
      <c r="T928" s="14">
        <f t="shared" si="391"/>
        <v>43.29004329004329</v>
      </c>
      <c r="U928" s="14">
        <f t="shared" si="392"/>
        <v>21.645021645021647</v>
      </c>
      <c r="V928" s="79">
        <f t="shared" si="393"/>
        <v>10.822510822510823</v>
      </c>
      <c r="W928" s="82">
        <f t="shared" si="394"/>
        <v>5.411255411255412</v>
      </c>
    </row>
    <row r="929" spans="1:23" ht="12.75">
      <c r="A929" s="25">
        <f t="shared" si="375"/>
        <v>925</v>
      </c>
      <c r="B929" s="14">
        <f t="shared" si="376"/>
        <v>72.07135135135135</v>
      </c>
      <c r="C929" s="14">
        <f t="shared" si="377"/>
        <v>36.03567567567568</v>
      </c>
      <c r="D929" s="79">
        <f t="shared" si="378"/>
        <v>18.01783783783784</v>
      </c>
      <c r="E929" s="82">
        <f t="shared" si="379"/>
        <v>9.00891891891892</v>
      </c>
      <c r="F929" s="16"/>
      <c r="G929" s="25">
        <f t="shared" si="380"/>
        <v>925</v>
      </c>
      <c r="H929" s="14">
        <f t="shared" si="381"/>
        <v>64.86486486486487</v>
      </c>
      <c r="I929" s="14">
        <f t="shared" si="382"/>
        <v>32.432432432432435</v>
      </c>
      <c r="J929" s="79">
        <f t="shared" si="383"/>
        <v>16.216216216216218</v>
      </c>
      <c r="K929" s="82">
        <f t="shared" si="384"/>
        <v>8.108108108108109</v>
      </c>
      <c r="M929" s="25">
        <f t="shared" si="385"/>
        <v>925</v>
      </c>
      <c r="N929" s="14">
        <f t="shared" si="386"/>
        <v>54.054054054054056</v>
      </c>
      <c r="O929" s="14">
        <f t="shared" si="387"/>
        <v>27.027027027027028</v>
      </c>
      <c r="P929" s="79">
        <f t="shared" si="388"/>
        <v>13.513513513513514</v>
      </c>
      <c r="Q929" s="82">
        <f t="shared" si="389"/>
        <v>6.756756756756757</v>
      </c>
      <c r="S929" s="25">
        <f t="shared" si="390"/>
        <v>925</v>
      </c>
      <c r="T929" s="14">
        <f t="shared" si="391"/>
        <v>43.24324324324324</v>
      </c>
      <c r="U929" s="14">
        <f t="shared" si="392"/>
        <v>21.62162162162162</v>
      </c>
      <c r="V929" s="79">
        <f t="shared" si="393"/>
        <v>10.81081081081081</v>
      </c>
      <c r="W929" s="82">
        <f t="shared" si="394"/>
        <v>5.405405405405405</v>
      </c>
    </row>
    <row r="930" spans="1:23" ht="12.75">
      <c r="A930" s="25">
        <f t="shared" si="375"/>
        <v>926</v>
      </c>
      <c r="B930" s="14">
        <f t="shared" si="376"/>
        <v>71.99352051835854</v>
      </c>
      <c r="C930" s="14">
        <f t="shared" si="377"/>
        <v>35.99676025917927</v>
      </c>
      <c r="D930" s="79">
        <f t="shared" si="378"/>
        <v>17.998380129589634</v>
      </c>
      <c r="E930" s="82">
        <f t="shared" si="379"/>
        <v>8.999190064794817</v>
      </c>
      <c r="F930" s="16"/>
      <c r="G930" s="25">
        <f t="shared" si="380"/>
        <v>926</v>
      </c>
      <c r="H930" s="14">
        <f t="shared" si="381"/>
        <v>64.79481641468682</v>
      </c>
      <c r="I930" s="14">
        <f t="shared" si="382"/>
        <v>32.39740820734341</v>
      </c>
      <c r="J930" s="79">
        <f t="shared" si="383"/>
        <v>16.198704103671705</v>
      </c>
      <c r="K930" s="82">
        <f t="shared" si="384"/>
        <v>8.099352051835853</v>
      </c>
      <c r="M930" s="25">
        <f t="shared" si="385"/>
        <v>926</v>
      </c>
      <c r="N930" s="14">
        <f t="shared" si="386"/>
        <v>53.99568034557235</v>
      </c>
      <c r="O930" s="14">
        <f t="shared" si="387"/>
        <v>26.997840172786177</v>
      </c>
      <c r="P930" s="79">
        <f t="shared" si="388"/>
        <v>13.498920086393088</v>
      </c>
      <c r="Q930" s="82">
        <f t="shared" si="389"/>
        <v>6.749460043196544</v>
      </c>
      <c r="S930" s="25">
        <f t="shared" si="390"/>
        <v>926</v>
      </c>
      <c r="T930" s="14">
        <f t="shared" si="391"/>
        <v>43.196544276457885</v>
      </c>
      <c r="U930" s="14">
        <f t="shared" si="392"/>
        <v>21.598272138228943</v>
      </c>
      <c r="V930" s="79">
        <f t="shared" si="393"/>
        <v>10.799136069114471</v>
      </c>
      <c r="W930" s="82">
        <f t="shared" si="394"/>
        <v>5.399568034557236</v>
      </c>
    </row>
    <row r="931" spans="1:23" ht="12.75">
      <c r="A931" s="25">
        <f t="shared" si="375"/>
        <v>927</v>
      </c>
      <c r="B931" s="14">
        <f t="shared" si="376"/>
        <v>71.91585760517799</v>
      </c>
      <c r="C931" s="14">
        <f t="shared" si="377"/>
        <v>35.957928802588995</v>
      </c>
      <c r="D931" s="79">
        <f t="shared" si="378"/>
        <v>17.978964401294498</v>
      </c>
      <c r="E931" s="82">
        <f t="shared" si="379"/>
        <v>8.989482200647249</v>
      </c>
      <c r="F931" s="16"/>
      <c r="G931" s="25">
        <f t="shared" si="380"/>
        <v>927</v>
      </c>
      <c r="H931" s="14">
        <f t="shared" si="381"/>
        <v>64.72491909385113</v>
      </c>
      <c r="I931" s="14">
        <f t="shared" si="382"/>
        <v>32.362459546925564</v>
      </c>
      <c r="J931" s="79">
        <f t="shared" si="383"/>
        <v>16.181229773462782</v>
      </c>
      <c r="K931" s="82">
        <f t="shared" si="384"/>
        <v>8.090614886731391</v>
      </c>
      <c r="M931" s="25">
        <f t="shared" si="385"/>
        <v>927</v>
      </c>
      <c r="N931" s="14">
        <f t="shared" si="386"/>
        <v>53.937432578209275</v>
      </c>
      <c r="O931" s="14">
        <f t="shared" si="387"/>
        <v>26.968716289104638</v>
      </c>
      <c r="P931" s="79">
        <f t="shared" si="388"/>
        <v>13.484358144552319</v>
      </c>
      <c r="Q931" s="82">
        <f t="shared" si="389"/>
        <v>6.742179072276159</v>
      </c>
      <c r="S931" s="25">
        <f t="shared" si="390"/>
        <v>927</v>
      </c>
      <c r="T931" s="14">
        <f t="shared" si="391"/>
        <v>43.14994606256742</v>
      </c>
      <c r="U931" s="14">
        <f t="shared" si="392"/>
        <v>21.57497303128371</v>
      </c>
      <c r="V931" s="79">
        <f t="shared" si="393"/>
        <v>10.787486515641856</v>
      </c>
      <c r="W931" s="82">
        <f t="shared" si="394"/>
        <v>5.393743257820928</v>
      </c>
    </row>
    <row r="932" spans="1:23" ht="12.75">
      <c r="A932" s="25">
        <f t="shared" si="375"/>
        <v>928</v>
      </c>
      <c r="B932" s="14">
        <f t="shared" si="376"/>
        <v>71.83836206896552</v>
      </c>
      <c r="C932" s="14">
        <f t="shared" si="377"/>
        <v>35.91918103448276</v>
      </c>
      <c r="D932" s="79">
        <f t="shared" si="378"/>
        <v>17.95959051724138</v>
      </c>
      <c r="E932" s="82">
        <f t="shared" si="379"/>
        <v>8.97979525862069</v>
      </c>
      <c r="F932" s="16"/>
      <c r="G932" s="25">
        <f t="shared" si="380"/>
        <v>928</v>
      </c>
      <c r="H932" s="14">
        <f t="shared" si="381"/>
        <v>64.65517241379311</v>
      </c>
      <c r="I932" s="14">
        <f t="shared" si="382"/>
        <v>32.327586206896555</v>
      </c>
      <c r="J932" s="79">
        <f t="shared" si="383"/>
        <v>16.163793103448278</v>
      </c>
      <c r="K932" s="82">
        <f t="shared" si="384"/>
        <v>8.081896551724139</v>
      </c>
      <c r="M932" s="25">
        <f t="shared" si="385"/>
        <v>928</v>
      </c>
      <c r="N932" s="14">
        <f t="shared" si="386"/>
        <v>53.87931034482759</v>
      </c>
      <c r="O932" s="14">
        <f t="shared" si="387"/>
        <v>26.939655172413794</v>
      </c>
      <c r="P932" s="79">
        <f t="shared" si="388"/>
        <v>13.469827586206897</v>
      </c>
      <c r="Q932" s="82">
        <f t="shared" si="389"/>
        <v>6.734913793103448</v>
      </c>
      <c r="S932" s="25">
        <f t="shared" si="390"/>
        <v>928</v>
      </c>
      <c r="T932" s="14">
        <f t="shared" si="391"/>
        <v>43.10344827586207</v>
      </c>
      <c r="U932" s="14">
        <f t="shared" si="392"/>
        <v>21.551724137931036</v>
      </c>
      <c r="V932" s="79">
        <f t="shared" si="393"/>
        <v>10.775862068965518</v>
      </c>
      <c r="W932" s="82">
        <f t="shared" si="394"/>
        <v>5.387931034482759</v>
      </c>
    </row>
    <row r="933" spans="1:23" ht="12.75">
      <c r="A933" s="25">
        <f t="shared" si="375"/>
        <v>929</v>
      </c>
      <c r="B933" s="14">
        <f t="shared" si="376"/>
        <v>71.7610333692142</v>
      </c>
      <c r="C933" s="14">
        <f t="shared" si="377"/>
        <v>35.8805166846071</v>
      </c>
      <c r="D933" s="79">
        <f t="shared" si="378"/>
        <v>17.94025834230355</v>
      </c>
      <c r="E933" s="82">
        <f t="shared" si="379"/>
        <v>8.970129171151775</v>
      </c>
      <c r="F933" s="16"/>
      <c r="G933" s="25">
        <f t="shared" si="380"/>
        <v>929</v>
      </c>
      <c r="H933" s="14">
        <f t="shared" si="381"/>
        <v>64.58557588805166</v>
      </c>
      <c r="I933" s="14">
        <f t="shared" si="382"/>
        <v>32.29278794402583</v>
      </c>
      <c r="J933" s="79">
        <f t="shared" si="383"/>
        <v>16.146393972012916</v>
      </c>
      <c r="K933" s="82">
        <f t="shared" si="384"/>
        <v>8.073196986006458</v>
      </c>
      <c r="M933" s="25">
        <f t="shared" si="385"/>
        <v>929</v>
      </c>
      <c r="N933" s="14">
        <f t="shared" si="386"/>
        <v>53.821313240043054</v>
      </c>
      <c r="O933" s="14">
        <f t="shared" si="387"/>
        <v>26.910656620021527</v>
      </c>
      <c r="P933" s="79">
        <f t="shared" si="388"/>
        <v>13.455328310010763</v>
      </c>
      <c r="Q933" s="82">
        <f t="shared" si="389"/>
        <v>6.727664155005382</v>
      </c>
      <c r="S933" s="25">
        <f t="shared" si="390"/>
        <v>929</v>
      </c>
      <c r="T933" s="14">
        <f t="shared" si="391"/>
        <v>43.05705059203444</v>
      </c>
      <c r="U933" s="14">
        <f t="shared" si="392"/>
        <v>21.52852529601722</v>
      </c>
      <c r="V933" s="79">
        <f t="shared" si="393"/>
        <v>10.76426264800861</v>
      </c>
      <c r="W933" s="82">
        <f t="shared" si="394"/>
        <v>5.382131324004305</v>
      </c>
    </row>
    <row r="934" spans="1:23" ht="12.75">
      <c r="A934" s="25">
        <f t="shared" si="375"/>
        <v>930</v>
      </c>
      <c r="B934" s="14">
        <f t="shared" si="376"/>
        <v>71.68387096774194</v>
      </c>
      <c r="C934" s="14">
        <f t="shared" si="377"/>
        <v>35.84193548387097</v>
      </c>
      <c r="D934" s="79">
        <f t="shared" si="378"/>
        <v>17.920967741935485</v>
      </c>
      <c r="E934" s="82">
        <f t="shared" si="379"/>
        <v>8.960483870967742</v>
      </c>
      <c r="F934" s="16"/>
      <c r="G934" s="25">
        <f t="shared" si="380"/>
        <v>930</v>
      </c>
      <c r="H934" s="14">
        <f t="shared" si="381"/>
        <v>64.51612903225806</v>
      </c>
      <c r="I934" s="14">
        <f t="shared" si="382"/>
        <v>32.25806451612903</v>
      </c>
      <c r="J934" s="79">
        <f t="shared" si="383"/>
        <v>16.129032258064516</v>
      </c>
      <c r="K934" s="82">
        <f t="shared" si="384"/>
        <v>8.064516129032258</v>
      </c>
      <c r="M934" s="25">
        <f t="shared" si="385"/>
        <v>930</v>
      </c>
      <c r="N934" s="14">
        <f t="shared" si="386"/>
        <v>53.763440860215056</v>
      </c>
      <c r="O934" s="14">
        <f t="shared" si="387"/>
        <v>26.881720430107528</v>
      </c>
      <c r="P934" s="79">
        <f t="shared" si="388"/>
        <v>13.440860215053764</v>
      </c>
      <c r="Q934" s="82">
        <f t="shared" si="389"/>
        <v>6.720430107526882</v>
      </c>
      <c r="S934" s="25">
        <f t="shared" si="390"/>
        <v>930</v>
      </c>
      <c r="T934" s="14">
        <f t="shared" si="391"/>
        <v>43.01075268817204</v>
      </c>
      <c r="U934" s="14">
        <f t="shared" si="392"/>
        <v>21.50537634408602</v>
      </c>
      <c r="V934" s="79">
        <f t="shared" si="393"/>
        <v>10.75268817204301</v>
      </c>
      <c r="W934" s="82">
        <f t="shared" si="394"/>
        <v>5.376344086021505</v>
      </c>
    </row>
    <row r="935" spans="1:23" ht="12.75">
      <c r="A935" s="25">
        <f t="shared" si="375"/>
        <v>931</v>
      </c>
      <c r="B935" s="14">
        <f t="shared" si="376"/>
        <v>71.60687432867884</v>
      </c>
      <c r="C935" s="14">
        <f t="shared" si="377"/>
        <v>35.80343716433942</v>
      </c>
      <c r="D935" s="79">
        <f t="shared" si="378"/>
        <v>17.90171858216971</v>
      </c>
      <c r="E935" s="82">
        <f t="shared" si="379"/>
        <v>8.950859291084855</v>
      </c>
      <c r="F935" s="16"/>
      <c r="G935" s="25">
        <f t="shared" si="380"/>
        <v>931</v>
      </c>
      <c r="H935" s="14">
        <f t="shared" si="381"/>
        <v>64.44683136412459</v>
      </c>
      <c r="I935" s="14">
        <f t="shared" si="382"/>
        <v>32.223415682062296</v>
      </c>
      <c r="J935" s="79">
        <f t="shared" si="383"/>
        <v>16.111707841031148</v>
      </c>
      <c r="K935" s="82">
        <f t="shared" si="384"/>
        <v>8.055853920515574</v>
      </c>
      <c r="M935" s="25">
        <f t="shared" si="385"/>
        <v>931</v>
      </c>
      <c r="N935" s="14">
        <f t="shared" si="386"/>
        <v>53.70569280343717</v>
      </c>
      <c r="O935" s="14">
        <f t="shared" si="387"/>
        <v>26.852846401718583</v>
      </c>
      <c r="P935" s="79">
        <f t="shared" si="388"/>
        <v>13.426423200859292</v>
      </c>
      <c r="Q935" s="82">
        <f t="shared" si="389"/>
        <v>6.713211600429646</v>
      </c>
      <c r="S935" s="25">
        <f t="shared" si="390"/>
        <v>931</v>
      </c>
      <c r="T935" s="14">
        <f t="shared" si="391"/>
        <v>42.964554242749735</v>
      </c>
      <c r="U935" s="14">
        <f t="shared" si="392"/>
        <v>21.482277121374867</v>
      </c>
      <c r="V935" s="79">
        <f t="shared" si="393"/>
        <v>10.741138560687434</v>
      </c>
      <c r="W935" s="82">
        <f t="shared" si="394"/>
        <v>5.370569280343717</v>
      </c>
    </row>
    <row r="936" spans="1:23" ht="12.75">
      <c r="A936" s="25">
        <f t="shared" si="375"/>
        <v>932</v>
      </c>
      <c r="B936" s="14">
        <f t="shared" si="376"/>
        <v>71.53004291845494</v>
      </c>
      <c r="C936" s="14">
        <f t="shared" si="377"/>
        <v>35.76502145922747</v>
      </c>
      <c r="D936" s="79">
        <f t="shared" si="378"/>
        <v>17.882510729613735</v>
      </c>
      <c r="E936" s="82">
        <f t="shared" si="379"/>
        <v>8.941255364806867</v>
      </c>
      <c r="F936" s="16"/>
      <c r="G936" s="25">
        <f t="shared" si="380"/>
        <v>932</v>
      </c>
      <c r="H936" s="14">
        <f t="shared" si="381"/>
        <v>64.37768240343348</v>
      </c>
      <c r="I936" s="14">
        <f t="shared" si="382"/>
        <v>32.18884120171674</v>
      </c>
      <c r="J936" s="79">
        <f t="shared" si="383"/>
        <v>16.09442060085837</v>
      </c>
      <c r="K936" s="82">
        <f t="shared" si="384"/>
        <v>8.047210300429185</v>
      </c>
      <c r="M936" s="25">
        <f t="shared" si="385"/>
        <v>932</v>
      </c>
      <c r="N936" s="14">
        <f t="shared" si="386"/>
        <v>53.648068669527895</v>
      </c>
      <c r="O936" s="14">
        <f t="shared" si="387"/>
        <v>26.824034334763947</v>
      </c>
      <c r="P936" s="79">
        <f t="shared" si="388"/>
        <v>13.412017167381974</v>
      </c>
      <c r="Q936" s="82">
        <f t="shared" si="389"/>
        <v>6.706008583690987</v>
      </c>
      <c r="S936" s="25">
        <f t="shared" si="390"/>
        <v>932</v>
      </c>
      <c r="T936" s="14">
        <f t="shared" si="391"/>
        <v>42.918454935622314</v>
      </c>
      <c r="U936" s="14">
        <f t="shared" si="392"/>
        <v>21.459227467811157</v>
      </c>
      <c r="V936" s="79">
        <f t="shared" si="393"/>
        <v>10.729613733905579</v>
      </c>
      <c r="W936" s="82">
        <f t="shared" si="394"/>
        <v>5.364806866952789</v>
      </c>
    </row>
    <row r="937" spans="1:23" ht="12.75">
      <c r="A937" s="25">
        <f t="shared" si="375"/>
        <v>933</v>
      </c>
      <c r="B937" s="14">
        <f t="shared" si="376"/>
        <v>71.45337620578778</v>
      </c>
      <c r="C937" s="14">
        <f t="shared" si="377"/>
        <v>35.72668810289389</v>
      </c>
      <c r="D937" s="79">
        <f t="shared" si="378"/>
        <v>17.863344051446944</v>
      </c>
      <c r="E937" s="82">
        <f t="shared" si="379"/>
        <v>8.931672025723472</v>
      </c>
      <c r="F937" s="16"/>
      <c r="G937" s="25">
        <f t="shared" si="380"/>
        <v>933</v>
      </c>
      <c r="H937" s="14">
        <f t="shared" si="381"/>
        <v>64.30868167202573</v>
      </c>
      <c r="I937" s="14">
        <f t="shared" si="382"/>
        <v>32.154340836012864</v>
      </c>
      <c r="J937" s="79">
        <f t="shared" si="383"/>
        <v>16.077170418006432</v>
      </c>
      <c r="K937" s="82">
        <f t="shared" si="384"/>
        <v>8.038585209003216</v>
      </c>
      <c r="M937" s="25">
        <f t="shared" si="385"/>
        <v>933</v>
      </c>
      <c r="N937" s="14">
        <f t="shared" si="386"/>
        <v>53.59056806002144</v>
      </c>
      <c r="O937" s="14">
        <f t="shared" si="387"/>
        <v>26.79528403001072</v>
      </c>
      <c r="P937" s="79">
        <f t="shared" si="388"/>
        <v>13.39764201500536</v>
      </c>
      <c r="Q937" s="82">
        <f t="shared" si="389"/>
        <v>6.69882100750268</v>
      </c>
      <c r="S937" s="25">
        <f t="shared" si="390"/>
        <v>933</v>
      </c>
      <c r="T937" s="14">
        <f t="shared" si="391"/>
        <v>42.87245444801715</v>
      </c>
      <c r="U937" s="14">
        <f t="shared" si="392"/>
        <v>21.436227224008576</v>
      </c>
      <c r="V937" s="79">
        <f t="shared" si="393"/>
        <v>10.718113612004288</v>
      </c>
      <c r="W937" s="82">
        <f t="shared" si="394"/>
        <v>5.359056806002144</v>
      </c>
    </row>
    <row r="938" spans="1:23" ht="12.75">
      <c r="A938" s="25">
        <f t="shared" si="375"/>
        <v>934</v>
      </c>
      <c r="B938" s="14">
        <f t="shared" si="376"/>
        <v>71.37687366167023</v>
      </c>
      <c r="C938" s="14">
        <f t="shared" si="377"/>
        <v>35.688436830835116</v>
      </c>
      <c r="D938" s="79">
        <f t="shared" si="378"/>
        <v>17.844218415417558</v>
      </c>
      <c r="E938" s="82">
        <f t="shared" si="379"/>
        <v>8.922109207708779</v>
      </c>
      <c r="F938" s="16"/>
      <c r="G938" s="25">
        <f t="shared" si="380"/>
        <v>934</v>
      </c>
      <c r="H938" s="14">
        <f t="shared" si="381"/>
        <v>64.23982869379014</v>
      </c>
      <c r="I938" s="14">
        <f t="shared" si="382"/>
        <v>32.11991434689507</v>
      </c>
      <c r="J938" s="79">
        <f t="shared" si="383"/>
        <v>16.059957173447536</v>
      </c>
      <c r="K938" s="82">
        <f t="shared" si="384"/>
        <v>8.029978586723768</v>
      </c>
      <c r="M938" s="25">
        <f t="shared" si="385"/>
        <v>934</v>
      </c>
      <c r="N938" s="14">
        <f t="shared" si="386"/>
        <v>53.53319057815846</v>
      </c>
      <c r="O938" s="14">
        <f t="shared" si="387"/>
        <v>26.76659528907923</v>
      </c>
      <c r="P938" s="79">
        <f t="shared" si="388"/>
        <v>13.383297644539615</v>
      </c>
      <c r="Q938" s="82">
        <f t="shared" si="389"/>
        <v>6.691648822269808</v>
      </c>
      <c r="S938" s="25">
        <f t="shared" si="390"/>
        <v>934</v>
      </c>
      <c r="T938" s="14">
        <f t="shared" si="391"/>
        <v>42.82655246252676</v>
      </c>
      <c r="U938" s="14">
        <f t="shared" si="392"/>
        <v>21.41327623126338</v>
      </c>
      <c r="V938" s="79">
        <f t="shared" si="393"/>
        <v>10.70663811563169</v>
      </c>
      <c r="W938" s="82">
        <f t="shared" si="394"/>
        <v>5.353319057815845</v>
      </c>
    </row>
    <row r="939" spans="1:23" ht="12.75">
      <c r="A939" s="25">
        <f t="shared" si="375"/>
        <v>935</v>
      </c>
      <c r="B939" s="14">
        <f t="shared" si="376"/>
        <v>71.30053475935829</v>
      </c>
      <c r="C939" s="14">
        <f t="shared" si="377"/>
        <v>35.65026737967914</v>
      </c>
      <c r="D939" s="79">
        <f t="shared" si="378"/>
        <v>17.82513368983957</v>
      </c>
      <c r="E939" s="82">
        <f t="shared" si="379"/>
        <v>8.912566844919786</v>
      </c>
      <c r="F939" s="16"/>
      <c r="G939" s="25">
        <f t="shared" si="380"/>
        <v>935</v>
      </c>
      <c r="H939" s="14">
        <f t="shared" si="381"/>
        <v>64.1711229946524</v>
      </c>
      <c r="I939" s="14">
        <f t="shared" si="382"/>
        <v>32.0855614973262</v>
      </c>
      <c r="J939" s="79">
        <f t="shared" si="383"/>
        <v>16.0427807486631</v>
      </c>
      <c r="K939" s="82">
        <f t="shared" si="384"/>
        <v>8.02139037433155</v>
      </c>
      <c r="M939" s="25">
        <f t="shared" si="385"/>
        <v>935</v>
      </c>
      <c r="N939" s="14">
        <f t="shared" si="386"/>
        <v>53.475935828877006</v>
      </c>
      <c r="O939" s="14">
        <f t="shared" si="387"/>
        <v>26.737967914438503</v>
      </c>
      <c r="P939" s="79">
        <f t="shared" si="388"/>
        <v>13.368983957219251</v>
      </c>
      <c r="Q939" s="82">
        <f t="shared" si="389"/>
        <v>6.684491978609626</v>
      </c>
      <c r="S939" s="25">
        <f t="shared" si="390"/>
        <v>935</v>
      </c>
      <c r="T939" s="14">
        <f t="shared" si="391"/>
        <v>42.780748663101605</v>
      </c>
      <c r="U939" s="14">
        <f t="shared" si="392"/>
        <v>21.390374331550802</v>
      </c>
      <c r="V939" s="79">
        <f t="shared" si="393"/>
        <v>10.695187165775401</v>
      </c>
      <c r="W939" s="82">
        <f t="shared" si="394"/>
        <v>5.347593582887701</v>
      </c>
    </row>
    <row r="940" spans="1:23" ht="12.75">
      <c r="A940" s="25">
        <f t="shared" si="375"/>
        <v>936</v>
      </c>
      <c r="B940" s="14">
        <f t="shared" si="376"/>
        <v>71.22435897435898</v>
      </c>
      <c r="C940" s="14">
        <f t="shared" si="377"/>
        <v>35.61217948717949</v>
      </c>
      <c r="D940" s="79">
        <f t="shared" si="378"/>
        <v>17.806089743589745</v>
      </c>
      <c r="E940" s="82">
        <f t="shared" si="379"/>
        <v>8.903044871794872</v>
      </c>
      <c r="F940" s="16"/>
      <c r="G940" s="25">
        <f t="shared" si="380"/>
        <v>936</v>
      </c>
      <c r="H940" s="14">
        <f t="shared" si="381"/>
        <v>64.1025641025641</v>
      </c>
      <c r="I940" s="14">
        <f t="shared" si="382"/>
        <v>32.05128205128205</v>
      </c>
      <c r="J940" s="79">
        <f t="shared" si="383"/>
        <v>16.025641025641026</v>
      </c>
      <c r="K940" s="82">
        <f t="shared" si="384"/>
        <v>8.012820512820513</v>
      </c>
      <c r="M940" s="25">
        <f t="shared" si="385"/>
        <v>936</v>
      </c>
      <c r="N940" s="14">
        <f t="shared" si="386"/>
        <v>53.41880341880342</v>
      </c>
      <c r="O940" s="14">
        <f t="shared" si="387"/>
        <v>26.70940170940171</v>
      </c>
      <c r="P940" s="79">
        <f t="shared" si="388"/>
        <v>13.354700854700855</v>
      </c>
      <c r="Q940" s="82">
        <f t="shared" si="389"/>
        <v>6.677350427350428</v>
      </c>
      <c r="S940" s="25">
        <f t="shared" si="390"/>
        <v>936</v>
      </c>
      <c r="T940" s="14">
        <f t="shared" si="391"/>
        <v>42.73504273504273</v>
      </c>
      <c r="U940" s="14">
        <f t="shared" si="392"/>
        <v>21.367521367521366</v>
      </c>
      <c r="V940" s="79">
        <f t="shared" si="393"/>
        <v>10.683760683760683</v>
      </c>
      <c r="W940" s="82">
        <f t="shared" si="394"/>
        <v>5.3418803418803416</v>
      </c>
    </row>
    <row r="941" spans="1:23" ht="12.75">
      <c r="A941" s="25">
        <f t="shared" si="375"/>
        <v>937</v>
      </c>
      <c r="B941" s="14">
        <f t="shared" si="376"/>
        <v>71.14834578441835</v>
      </c>
      <c r="C941" s="14">
        <f t="shared" si="377"/>
        <v>35.57417289220918</v>
      </c>
      <c r="D941" s="79">
        <f t="shared" si="378"/>
        <v>17.78708644610459</v>
      </c>
      <c r="E941" s="82">
        <f t="shared" si="379"/>
        <v>8.893543223052294</v>
      </c>
      <c r="F941" s="16"/>
      <c r="G941" s="25">
        <f t="shared" si="380"/>
        <v>937</v>
      </c>
      <c r="H941" s="14">
        <f t="shared" si="381"/>
        <v>64.034151547492</v>
      </c>
      <c r="I941" s="14">
        <f t="shared" si="382"/>
        <v>32.017075773746</v>
      </c>
      <c r="J941" s="79">
        <f t="shared" si="383"/>
        <v>16.008537886873</v>
      </c>
      <c r="K941" s="82">
        <f t="shared" si="384"/>
        <v>8.0042689434365</v>
      </c>
      <c r="M941" s="25">
        <f t="shared" si="385"/>
        <v>937</v>
      </c>
      <c r="N941" s="14">
        <f t="shared" si="386"/>
        <v>53.36179295624333</v>
      </c>
      <c r="O941" s="14">
        <f t="shared" si="387"/>
        <v>26.680896478121664</v>
      </c>
      <c r="P941" s="79">
        <f t="shared" si="388"/>
        <v>13.340448239060832</v>
      </c>
      <c r="Q941" s="82">
        <f t="shared" si="389"/>
        <v>6.670224119530416</v>
      </c>
      <c r="S941" s="25">
        <f t="shared" si="390"/>
        <v>937</v>
      </c>
      <c r="T941" s="14">
        <f t="shared" si="391"/>
        <v>42.68943436499466</v>
      </c>
      <c r="U941" s="14">
        <f t="shared" si="392"/>
        <v>21.34471718249733</v>
      </c>
      <c r="V941" s="79">
        <f t="shared" si="393"/>
        <v>10.672358591248665</v>
      </c>
      <c r="W941" s="82">
        <f t="shared" si="394"/>
        <v>5.336179295624333</v>
      </c>
    </row>
    <row r="942" spans="1:23" ht="12.75">
      <c r="A942" s="25">
        <f t="shared" si="375"/>
        <v>938</v>
      </c>
      <c r="B942" s="14">
        <f t="shared" si="376"/>
        <v>71.0724946695096</v>
      </c>
      <c r="C942" s="14">
        <f t="shared" si="377"/>
        <v>35.5362473347548</v>
      </c>
      <c r="D942" s="79">
        <f t="shared" si="378"/>
        <v>17.7681236673774</v>
      </c>
      <c r="E942" s="82">
        <f t="shared" si="379"/>
        <v>8.8840618336887</v>
      </c>
      <c r="F942" s="16"/>
      <c r="G942" s="25">
        <f t="shared" si="380"/>
        <v>938</v>
      </c>
      <c r="H942" s="14">
        <f t="shared" si="381"/>
        <v>63.96588486140725</v>
      </c>
      <c r="I942" s="14">
        <f t="shared" si="382"/>
        <v>31.982942430703623</v>
      </c>
      <c r="J942" s="79">
        <f t="shared" si="383"/>
        <v>15.991471215351812</v>
      </c>
      <c r="K942" s="82">
        <f t="shared" si="384"/>
        <v>7.995735607675906</v>
      </c>
      <c r="M942" s="25">
        <f t="shared" si="385"/>
        <v>938</v>
      </c>
      <c r="N942" s="14">
        <f t="shared" si="386"/>
        <v>53.304904051172706</v>
      </c>
      <c r="O942" s="14">
        <f t="shared" si="387"/>
        <v>26.652452025586353</v>
      </c>
      <c r="P942" s="79">
        <f t="shared" si="388"/>
        <v>13.326226012793176</v>
      </c>
      <c r="Q942" s="82">
        <f t="shared" si="389"/>
        <v>6.663113006396588</v>
      </c>
      <c r="S942" s="25">
        <f t="shared" si="390"/>
        <v>938</v>
      </c>
      <c r="T942" s="14">
        <f t="shared" si="391"/>
        <v>42.643923240938165</v>
      </c>
      <c r="U942" s="14">
        <f t="shared" si="392"/>
        <v>21.321961620469082</v>
      </c>
      <c r="V942" s="79">
        <f t="shared" si="393"/>
        <v>10.660980810234541</v>
      </c>
      <c r="W942" s="82">
        <f t="shared" si="394"/>
        <v>5.330490405117271</v>
      </c>
    </row>
    <row r="943" spans="1:23" ht="12.75">
      <c r="A943" s="25">
        <f t="shared" si="375"/>
        <v>939</v>
      </c>
      <c r="B943" s="14">
        <f t="shared" si="376"/>
        <v>70.99680511182109</v>
      </c>
      <c r="C943" s="14">
        <f t="shared" si="377"/>
        <v>35.498402555910545</v>
      </c>
      <c r="D943" s="79">
        <f t="shared" si="378"/>
        <v>17.749201277955272</v>
      </c>
      <c r="E943" s="82">
        <f t="shared" si="379"/>
        <v>8.874600638977636</v>
      </c>
      <c r="F943" s="16"/>
      <c r="G943" s="25">
        <f t="shared" si="380"/>
        <v>939</v>
      </c>
      <c r="H943" s="14">
        <f t="shared" si="381"/>
        <v>63.89776357827476</v>
      </c>
      <c r="I943" s="14">
        <f t="shared" si="382"/>
        <v>31.94888178913738</v>
      </c>
      <c r="J943" s="79">
        <f t="shared" si="383"/>
        <v>15.97444089456869</v>
      </c>
      <c r="K943" s="82">
        <f t="shared" si="384"/>
        <v>7.987220447284345</v>
      </c>
      <c r="M943" s="25">
        <f t="shared" si="385"/>
        <v>939</v>
      </c>
      <c r="N943" s="14">
        <f t="shared" si="386"/>
        <v>53.24813631522897</v>
      </c>
      <c r="O943" s="14">
        <f t="shared" si="387"/>
        <v>26.624068157614484</v>
      </c>
      <c r="P943" s="79">
        <f t="shared" si="388"/>
        <v>13.312034078807242</v>
      </c>
      <c r="Q943" s="82">
        <f t="shared" si="389"/>
        <v>6.656017039403621</v>
      </c>
      <c r="S943" s="25">
        <f t="shared" si="390"/>
        <v>939</v>
      </c>
      <c r="T943" s="14">
        <f t="shared" si="391"/>
        <v>42.598509052183175</v>
      </c>
      <c r="U943" s="14">
        <f t="shared" si="392"/>
        <v>21.299254526091588</v>
      </c>
      <c r="V943" s="79">
        <f t="shared" si="393"/>
        <v>10.649627263045794</v>
      </c>
      <c r="W943" s="82">
        <f t="shared" si="394"/>
        <v>5.324813631522897</v>
      </c>
    </row>
    <row r="944" spans="1:23" ht="12.75">
      <c r="A944" s="25">
        <f t="shared" si="375"/>
        <v>940</v>
      </c>
      <c r="B944" s="14">
        <f t="shared" si="376"/>
        <v>70.92127659574469</v>
      </c>
      <c r="C944" s="14">
        <f t="shared" si="377"/>
        <v>35.46063829787234</v>
      </c>
      <c r="D944" s="79">
        <f t="shared" si="378"/>
        <v>17.73031914893617</v>
      </c>
      <c r="E944" s="82">
        <f t="shared" si="379"/>
        <v>8.865159574468086</v>
      </c>
      <c r="F944" s="16"/>
      <c r="G944" s="25">
        <f t="shared" si="380"/>
        <v>940</v>
      </c>
      <c r="H944" s="14">
        <f t="shared" si="381"/>
        <v>63.829787234042556</v>
      </c>
      <c r="I944" s="14">
        <f t="shared" si="382"/>
        <v>31.914893617021278</v>
      </c>
      <c r="J944" s="79">
        <f t="shared" si="383"/>
        <v>15.957446808510639</v>
      </c>
      <c r="K944" s="82">
        <f t="shared" si="384"/>
        <v>7.9787234042553195</v>
      </c>
      <c r="M944" s="25">
        <f t="shared" si="385"/>
        <v>940</v>
      </c>
      <c r="N944" s="14">
        <f t="shared" si="386"/>
        <v>53.191489361702125</v>
      </c>
      <c r="O944" s="14">
        <f t="shared" si="387"/>
        <v>26.595744680851062</v>
      </c>
      <c r="P944" s="79">
        <f t="shared" si="388"/>
        <v>13.297872340425531</v>
      </c>
      <c r="Q944" s="82">
        <f t="shared" si="389"/>
        <v>6.648936170212766</v>
      </c>
      <c r="S944" s="25">
        <f t="shared" si="390"/>
        <v>940</v>
      </c>
      <c r="T944" s="14">
        <f t="shared" si="391"/>
        <v>42.5531914893617</v>
      </c>
      <c r="U944" s="14">
        <f t="shared" si="392"/>
        <v>21.27659574468085</v>
      </c>
      <c r="V944" s="79">
        <f t="shared" si="393"/>
        <v>10.638297872340425</v>
      </c>
      <c r="W944" s="82">
        <f t="shared" si="394"/>
        <v>5.319148936170213</v>
      </c>
    </row>
    <row r="945" spans="1:23" ht="12.75">
      <c r="A945" s="25">
        <f t="shared" si="375"/>
        <v>941</v>
      </c>
      <c r="B945" s="14">
        <f t="shared" si="376"/>
        <v>70.84590860786398</v>
      </c>
      <c r="C945" s="14">
        <f t="shared" si="377"/>
        <v>35.42295430393199</v>
      </c>
      <c r="D945" s="79">
        <f t="shared" si="378"/>
        <v>17.711477151965994</v>
      </c>
      <c r="E945" s="82">
        <f t="shared" si="379"/>
        <v>8.855738575982997</v>
      </c>
      <c r="F945" s="16"/>
      <c r="G945" s="25">
        <f t="shared" si="380"/>
        <v>941</v>
      </c>
      <c r="H945" s="14">
        <f t="shared" si="381"/>
        <v>63.76195536663124</v>
      </c>
      <c r="I945" s="14">
        <f t="shared" si="382"/>
        <v>31.88097768331562</v>
      </c>
      <c r="J945" s="79">
        <f t="shared" si="383"/>
        <v>15.94048884165781</v>
      </c>
      <c r="K945" s="82">
        <f t="shared" si="384"/>
        <v>7.970244420828905</v>
      </c>
      <c r="M945" s="25">
        <f t="shared" si="385"/>
        <v>941</v>
      </c>
      <c r="N945" s="14">
        <f t="shared" si="386"/>
        <v>53.13496280552604</v>
      </c>
      <c r="O945" s="14">
        <f t="shared" si="387"/>
        <v>26.56748140276302</v>
      </c>
      <c r="P945" s="79">
        <f t="shared" si="388"/>
        <v>13.28374070138151</v>
      </c>
      <c r="Q945" s="82">
        <f t="shared" si="389"/>
        <v>6.641870350690755</v>
      </c>
      <c r="S945" s="25">
        <f t="shared" si="390"/>
        <v>941</v>
      </c>
      <c r="T945" s="14">
        <f t="shared" si="391"/>
        <v>42.50797024442083</v>
      </c>
      <c r="U945" s="14">
        <f t="shared" si="392"/>
        <v>21.253985122210416</v>
      </c>
      <c r="V945" s="79">
        <f t="shared" si="393"/>
        <v>10.626992561105208</v>
      </c>
      <c r="W945" s="82">
        <f t="shared" si="394"/>
        <v>5.313496280552604</v>
      </c>
    </row>
    <row r="946" spans="1:23" ht="12.75">
      <c r="A946" s="25">
        <f t="shared" si="375"/>
        <v>942</v>
      </c>
      <c r="B946" s="14">
        <f t="shared" si="376"/>
        <v>70.77070063694268</v>
      </c>
      <c r="C946" s="14">
        <f t="shared" si="377"/>
        <v>35.38535031847134</v>
      </c>
      <c r="D946" s="79">
        <f t="shared" si="378"/>
        <v>17.69267515923567</v>
      </c>
      <c r="E946" s="82">
        <f t="shared" si="379"/>
        <v>8.846337579617835</v>
      </c>
      <c r="F946" s="16"/>
      <c r="G946" s="25">
        <f t="shared" si="380"/>
        <v>942</v>
      </c>
      <c r="H946" s="14">
        <f t="shared" si="381"/>
        <v>63.69426751592356</v>
      </c>
      <c r="I946" s="14">
        <f t="shared" si="382"/>
        <v>31.84713375796178</v>
      </c>
      <c r="J946" s="79">
        <f t="shared" si="383"/>
        <v>15.92356687898089</v>
      </c>
      <c r="K946" s="82">
        <f t="shared" si="384"/>
        <v>7.961783439490445</v>
      </c>
      <c r="M946" s="25">
        <f t="shared" si="385"/>
        <v>942</v>
      </c>
      <c r="N946" s="14">
        <f t="shared" si="386"/>
        <v>53.07855626326964</v>
      </c>
      <c r="O946" s="14">
        <f t="shared" si="387"/>
        <v>26.53927813163482</v>
      </c>
      <c r="P946" s="79">
        <f t="shared" si="388"/>
        <v>13.26963906581741</v>
      </c>
      <c r="Q946" s="82">
        <f t="shared" si="389"/>
        <v>6.634819532908705</v>
      </c>
      <c r="S946" s="25">
        <f t="shared" si="390"/>
        <v>942</v>
      </c>
      <c r="T946" s="14">
        <f t="shared" si="391"/>
        <v>42.46284501061571</v>
      </c>
      <c r="U946" s="14">
        <f t="shared" si="392"/>
        <v>21.231422505307854</v>
      </c>
      <c r="V946" s="79">
        <f t="shared" si="393"/>
        <v>10.615711252653927</v>
      </c>
      <c r="W946" s="82">
        <f t="shared" si="394"/>
        <v>5.307855626326964</v>
      </c>
    </row>
    <row r="947" spans="1:23" ht="12.75">
      <c r="A947" s="25">
        <f t="shared" si="375"/>
        <v>943</v>
      </c>
      <c r="B947" s="14">
        <f t="shared" si="376"/>
        <v>70.69565217391305</v>
      </c>
      <c r="C947" s="14">
        <f t="shared" si="377"/>
        <v>35.34782608695652</v>
      </c>
      <c r="D947" s="79">
        <f t="shared" si="378"/>
        <v>17.67391304347826</v>
      </c>
      <c r="E947" s="82">
        <f t="shared" si="379"/>
        <v>8.83695652173913</v>
      </c>
      <c r="F947" s="16"/>
      <c r="G947" s="25">
        <f t="shared" si="380"/>
        <v>943</v>
      </c>
      <c r="H947" s="14">
        <f t="shared" si="381"/>
        <v>63.62672322375398</v>
      </c>
      <c r="I947" s="14">
        <f t="shared" si="382"/>
        <v>31.81336161187699</v>
      </c>
      <c r="J947" s="79">
        <f t="shared" si="383"/>
        <v>15.906680805938494</v>
      </c>
      <c r="K947" s="82">
        <f t="shared" si="384"/>
        <v>7.953340402969247</v>
      </c>
      <c r="M947" s="25">
        <f t="shared" si="385"/>
        <v>943</v>
      </c>
      <c r="N947" s="14">
        <f t="shared" si="386"/>
        <v>53.022269353128316</v>
      </c>
      <c r="O947" s="14">
        <f t="shared" si="387"/>
        <v>26.511134676564158</v>
      </c>
      <c r="P947" s="79">
        <f t="shared" si="388"/>
        <v>13.255567338282079</v>
      </c>
      <c r="Q947" s="82">
        <f t="shared" si="389"/>
        <v>6.6277836691410394</v>
      </c>
      <c r="S947" s="25">
        <f t="shared" si="390"/>
        <v>943</v>
      </c>
      <c r="T947" s="14">
        <f t="shared" si="391"/>
        <v>42.417815482502654</v>
      </c>
      <c r="U947" s="14">
        <f t="shared" si="392"/>
        <v>21.208907741251327</v>
      </c>
      <c r="V947" s="79">
        <f t="shared" si="393"/>
        <v>10.604453870625663</v>
      </c>
      <c r="W947" s="82">
        <f t="shared" si="394"/>
        <v>5.302226935312832</v>
      </c>
    </row>
    <row r="948" spans="1:23" ht="12.75">
      <c r="A948" s="25">
        <f t="shared" si="375"/>
        <v>944</v>
      </c>
      <c r="B948" s="14">
        <f t="shared" si="376"/>
        <v>70.6207627118644</v>
      </c>
      <c r="C948" s="14">
        <f t="shared" si="377"/>
        <v>35.3103813559322</v>
      </c>
      <c r="D948" s="79">
        <f t="shared" si="378"/>
        <v>17.6551906779661</v>
      </c>
      <c r="E948" s="82">
        <f t="shared" si="379"/>
        <v>8.82759533898305</v>
      </c>
      <c r="F948" s="16"/>
      <c r="G948" s="25">
        <f t="shared" si="380"/>
        <v>944</v>
      </c>
      <c r="H948" s="14">
        <f t="shared" si="381"/>
        <v>63.559322033898304</v>
      </c>
      <c r="I948" s="14">
        <f t="shared" si="382"/>
        <v>31.779661016949152</v>
      </c>
      <c r="J948" s="79">
        <f t="shared" si="383"/>
        <v>15.889830508474576</v>
      </c>
      <c r="K948" s="82">
        <f t="shared" si="384"/>
        <v>7.944915254237288</v>
      </c>
      <c r="M948" s="25">
        <f t="shared" si="385"/>
        <v>944</v>
      </c>
      <c r="N948" s="14">
        <f t="shared" si="386"/>
        <v>52.96610169491525</v>
      </c>
      <c r="O948" s="14">
        <f t="shared" si="387"/>
        <v>26.483050847457626</v>
      </c>
      <c r="P948" s="79">
        <f t="shared" si="388"/>
        <v>13.241525423728813</v>
      </c>
      <c r="Q948" s="82">
        <f t="shared" si="389"/>
        <v>6.620762711864407</v>
      </c>
      <c r="S948" s="25">
        <f t="shared" si="390"/>
        <v>944</v>
      </c>
      <c r="T948" s="14">
        <f t="shared" si="391"/>
        <v>42.3728813559322</v>
      </c>
      <c r="U948" s="14">
        <f t="shared" si="392"/>
        <v>21.1864406779661</v>
      </c>
      <c r="V948" s="79">
        <f t="shared" si="393"/>
        <v>10.59322033898305</v>
      </c>
      <c r="W948" s="82">
        <f t="shared" si="394"/>
        <v>5.296610169491525</v>
      </c>
    </row>
    <row r="949" spans="1:23" ht="12.75">
      <c r="A949" s="25">
        <f t="shared" si="375"/>
        <v>945</v>
      </c>
      <c r="B949" s="14">
        <f t="shared" si="376"/>
        <v>70.54603174603174</v>
      </c>
      <c r="C949" s="14">
        <f t="shared" si="377"/>
        <v>35.27301587301587</v>
      </c>
      <c r="D949" s="79">
        <f t="shared" si="378"/>
        <v>17.636507936507936</v>
      </c>
      <c r="E949" s="82">
        <f t="shared" si="379"/>
        <v>8.818253968253968</v>
      </c>
      <c r="F949" s="16"/>
      <c r="G949" s="25">
        <f t="shared" si="380"/>
        <v>945</v>
      </c>
      <c r="H949" s="14">
        <f t="shared" si="381"/>
        <v>63.492063492063494</v>
      </c>
      <c r="I949" s="14">
        <f t="shared" si="382"/>
        <v>31.746031746031747</v>
      </c>
      <c r="J949" s="79">
        <f t="shared" si="383"/>
        <v>15.873015873015873</v>
      </c>
      <c r="K949" s="82">
        <f t="shared" si="384"/>
        <v>7.936507936507937</v>
      </c>
      <c r="M949" s="25">
        <f t="shared" si="385"/>
        <v>945</v>
      </c>
      <c r="N949" s="14">
        <f t="shared" si="386"/>
        <v>52.91005291005291</v>
      </c>
      <c r="O949" s="14">
        <f t="shared" si="387"/>
        <v>26.455026455026456</v>
      </c>
      <c r="P949" s="79">
        <f t="shared" si="388"/>
        <v>13.227513227513228</v>
      </c>
      <c r="Q949" s="82">
        <f t="shared" si="389"/>
        <v>6.613756613756614</v>
      </c>
      <c r="S949" s="25">
        <f t="shared" si="390"/>
        <v>945</v>
      </c>
      <c r="T949" s="14">
        <f t="shared" si="391"/>
        <v>42.32804232804233</v>
      </c>
      <c r="U949" s="14">
        <f t="shared" si="392"/>
        <v>21.164021164021165</v>
      </c>
      <c r="V949" s="79">
        <f t="shared" si="393"/>
        <v>10.582010582010582</v>
      </c>
      <c r="W949" s="82">
        <f t="shared" si="394"/>
        <v>5.291005291005291</v>
      </c>
    </row>
    <row r="950" spans="1:23" ht="12.75">
      <c r="A950" s="25">
        <f t="shared" si="375"/>
        <v>946</v>
      </c>
      <c r="B950" s="14">
        <f t="shared" si="376"/>
        <v>70.47145877378435</v>
      </c>
      <c r="C950" s="14">
        <f t="shared" si="377"/>
        <v>35.235729386892174</v>
      </c>
      <c r="D950" s="79">
        <f t="shared" si="378"/>
        <v>17.617864693446087</v>
      </c>
      <c r="E950" s="82">
        <f t="shared" si="379"/>
        <v>8.808932346723044</v>
      </c>
      <c r="F950" s="16"/>
      <c r="G950" s="25">
        <f t="shared" si="380"/>
        <v>946</v>
      </c>
      <c r="H950" s="14">
        <f t="shared" si="381"/>
        <v>63.424947145877375</v>
      </c>
      <c r="I950" s="14">
        <f t="shared" si="382"/>
        <v>31.712473572938688</v>
      </c>
      <c r="J950" s="79">
        <f t="shared" si="383"/>
        <v>15.856236786469344</v>
      </c>
      <c r="K950" s="82">
        <f t="shared" si="384"/>
        <v>7.928118393234672</v>
      </c>
      <c r="M950" s="25">
        <f t="shared" si="385"/>
        <v>946</v>
      </c>
      <c r="N950" s="14">
        <f t="shared" si="386"/>
        <v>52.854122621564485</v>
      </c>
      <c r="O950" s="14">
        <f t="shared" si="387"/>
        <v>26.427061310782243</v>
      </c>
      <c r="P950" s="79">
        <f t="shared" si="388"/>
        <v>13.213530655391121</v>
      </c>
      <c r="Q950" s="82">
        <f t="shared" si="389"/>
        <v>6.606765327695561</v>
      </c>
      <c r="S950" s="25">
        <f t="shared" si="390"/>
        <v>946</v>
      </c>
      <c r="T950" s="14">
        <f t="shared" si="391"/>
        <v>42.28329809725159</v>
      </c>
      <c r="U950" s="14">
        <f t="shared" si="392"/>
        <v>21.141649048625794</v>
      </c>
      <c r="V950" s="79">
        <f t="shared" si="393"/>
        <v>10.570824524312897</v>
      </c>
      <c r="W950" s="82">
        <f t="shared" si="394"/>
        <v>5.2854122621564485</v>
      </c>
    </row>
    <row r="951" spans="1:23" ht="12.75">
      <c r="A951" s="25">
        <f aca="true" t="shared" si="395" ref="A951:A1014">A950+1</f>
        <v>947</v>
      </c>
      <c r="B951" s="14">
        <f t="shared" si="376"/>
        <v>70.39704329461458</v>
      </c>
      <c r="C951" s="14">
        <f t="shared" si="377"/>
        <v>35.19852164730729</v>
      </c>
      <c r="D951" s="79">
        <f t="shared" si="378"/>
        <v>17.599260823653644</v>
      </c>
      <c r="E951" s="82">
        <f t="shared" si="379"/>
        <v>8.799630411826822</v>
      </c>
      <c r="F951" s="16"/>
      <c r="G951" s="25">
        <f t="shared" si="380"/>
        <v>947</v>
      </c>
      <c r="H951" s="14">
        <f t="shared" si="381"/>
        <v>63.357972544878564</v>
      </c>
      <c r="I951" s="14">
        <f t="shared" si="382"/>
        <v>31.678986272439282</v>
      </c>
      <c r="J951" s="79">
        <f t="shared" si="383"/>
        <v>15.839493136219641</v>
      </c>
      <c r="K951" s="82">
        <f t="shared" si="384"/>
        <v>7.9197465681098205</v>
      </c>
      <c r="M951" s="25">
        <f t="shared" si="385"/>
        <v>947</v>
      </c>
      <c r="N951" s="14">
        <f t="shared" si="386"/>
        <v>52.79831045406547</v>
      </c>
      <c r="O951" s="14">
        <f t="shared" si="387"/>
        <v>26.399155227032736</v>
      </c>
      <c r="P951" s="79">
        <f t="shared" si="388"/>
        <v>13.199577613516368</v>
      </c>
      <c r="Q951" s="82">
        <f t="shared" si="389"/>
        <v>6.599788806758184</v>
      </c>
      <c r="S951" s="25">
        <f t="shared" si="390"/>
        <v>947</v>
      </c>
      <c r="T951" s="14">
        <f t="shared" si="391"/>
        <v>42.23864836325237</v>
      </c>
      <c r="U951" s="14">
        <f t="shared" si="392"/>
        <v>21.119324181626187</v>
      </c>
      <c r="V951" s="79">
        <f t="shared" si="393"/>
        <v>10.559662090813093</v>
      </c>
      <c r="W951" s="82">
        <f t="shared" si="394"/>
        <v>5.279831045406547</v>
      </c>
    </row>
    <row r="952" spans="1:23" ht="12.75">
      <c r="A952" s="25">
        <f t="shared" si="395"/>
        <v>948</v>
      </c>
      <c r="B952" s="14">
        <f t="shared" si="376"/>
        <v>70.32278481012658</v>
      </c>
      <c r="C952" s="14">
        <f t="shared" si="377"/>
        <v>35.16139240506329</v>
      </c>
      <c r="D952" s="79">
        <f t="shared" si="378"/>
        <v>17.580696202531644</v>
      </c>
      <c r="E952" s="82">
        <f t="shared" si="379"/>
        <v>8.790348101265822</v>
      </c>
      <c r="F952" s="16"/>
      <c r="G952" s="25">
        <f t="shared" si="380"/>
        <v>948</v>
      </c>
      <c r="H952" s="14">
        <f t="shared" si="381"/>
        <v>63.29113924050633</v>
      </c>
      <c r="I952" s="14">
        <f t="shared" si="382"/>
        <v>31.645569620253166</v>
      </c>
      <c r="J952" s="79">
        <f t="shared" si="383"/>
        <v>15.822784810126583</v>
      </c>
      <c r="K952" s="82">
        <f t="shared" si="384"/>
        <v>7.9113924050632916</v>
      </c>
      <c r="M952" s="25">
        <f t="shared" si="385"/>
        <v>948</v>
      </c>
      <c r="N952" s="14">
        <f t="shared" si="386"/>
        <v>52.742616033755276</v>
      </c>
      <c r="O952" s="14">
        <f t="shared" si="387"/>
        <v>26.371308016877638</v>
      </c>
      <c r="P952" s="79">
        <f t="shared" si="388"/>
        <v>13.185654008438819</v>
      </c>
      <c r="Q952" s="82">
        <f t="shared" si="389"/>
        <v>6.5928270042194095</v>
      </c>
      <c r="S952" s="25">
        <f t="shared" si="390"/>
        <v>948</v>
      </c>
      <c r="T952" s="14">
        <f t="shared" si="391"/>
        <v>42.19409282700422</v>
      </c>
      <c r="U952" s="14">
        <f t="shared" si="392"/>
        <v>21.09704641350211</v>
      </c>
      <c r="V952" s="79">
        <f t="shared" si="393"/>
        <v>10.548523206751055</v>
      </c>
      <c r="W952" s="82">
        <f t="shared" si="394"/>
        <v>5.274261603375527</v>
      </c>
    </row>
    <row r="953" spans="1:23" ht="12.75">
      <c r="A953" s="25">
        <f t="shared" si="395"/>
        <v>949</v>
      </c>
      <c r="B953" s="14">
        <f t="shared" si="376"/>
        <v>70.2486828240253</v>
      </c>
      <c r="C953" s="14">
        <f t="shared" si="377"/>
        <v>35.12434141201265</v>
      </c>
      <c r="D953" s="79">
        <f t="shared" si="378"/>
        <v>17.562170706006324</v>
      </c>
      <c r="E953" s="82">
        <f t="shared" si="379"/>
        <v>8.781085353003162</v>
      </c>
      <c r="F953" s="16"/>
      <c r="G953" s="25">
        <f t="shared" si="380"/>
        <v>949</v>
      </c>
      <c r="H953" s="14">
        <f t="shared" si="381"/>
        <v>63.224446786090624</v>
      </c>
      <c r="I953" s="14">
        <f t="shared" si="382"/>
        <v>31.612223393045312</v>
      </c>
      <c r="J953" s="79">
        <f t="shared" si="383"/>
        <v>15.806111696522656</v>
      </c>
      <c r="K953" s="82">
        <f t="shared" si="384"/>
        <v>7.903055848261328</v>
      </c>
      <c r="M953" s="25">
        <f t="shared" si="385"/>
        <v>949</v>
      </c>
      <c r="N953" s="14">
        <f t="shared" si="386"/>
        <v>52.68703898840885</v>
      </c>
      <c r="O953" s="14">
        <f t="shared" si="387"/>
        <v>26.343519494204426</v>
      </c>
      <c r="P953" s="79">
        <f t="shared" si="388"/>
        <v>13.171759747102213</v>
      </c>
      <c r="Q953" s="82">
        <f t="shared" si="389"/>
        <v>6.585879873551106</v>
      </c>
      <c r="S953" s="25">
        <f t="shared" si="390"/>
        <v>949</v>
      </c>
      <c r="T953" s="14">
        <f t="shared" si="391"/>
        <v>42.14963119072708</v>
      </c>
      <c r="U953" s="14">
        <f t="shared" si="392"/>
        <v>21.07481559536354</v>
      </c>
      <c r="V953" s="79">
        <f t="shared" si="393"/>
        <v>10.53740779768177</v>
      </c>
      <c r="W953" s="82">
        <f t="shared" si="394"/>
        <v>5.268703898840885</v>
      </c>
    </row>
    <row r="954" spans="1:23" ht="12.75">
      <c r="A954" s="25">
        <f t="shared" si="395"/>
        <v>950</v>
      </c>
      <c r="B954" s="14">
        <f t="shared" si="376"/>
        <v>70.17473684210526</v>
      </c>
      <c r="C954" s="14">
        <f t="shared" si="377"/>
        <v>35.08736842105263</v>
      </c>
      <c r="D954" s="79">
        <f t="shared" si="378"/>
        <v>17.543684210526315</v>
      </c>
      <c r="E954" s="82">
        <f t="shared" si="379"/>
        <v>8.771842105263158</v>
      </c>
      <c r="F954" s="16"/>
      <c r="G954" s="25">
        <f t="shared" si="380"/>
        <v>950</v>
      </c>
      <c r="H954" s="14">
        <f t="shared" si="381"/>
        <v>63.1578947368421</v>
      </c>
      <c r="I954" s="14">
        <f t="shared" si="382"/>
        <v>31.57894736842105</v>
      </c>
      <c r="J954" s="79">
        <f t="shared" si="383"/>
        <v>15.789473684210526</v>
      </c>
      <c r="K954" s="82">
        <f t="shared" si="384"/>
        <v>7.894736842105263</v>
      </c>
      <c r="M954" s="25">
        <f t="shared" si="385"/>
        <v>950</v>
      </c>
      <c r="N954" s="14">
        <f t="shared" si="386"/>
        <v>52.63157894736842</v>
      </c>
      <c r="O954" s="14">
        <f t="shared" si="387"/>
        <v>26.31578947368421</v>
      </c>
      <c r="P954" s="79">
        <f t="shared" si="388"/>
        <v>13.157894736842104</v>
      </c>
      <c r="Q954" s="82">
        <f t="shared" si="389"/>
        <v>6.578947368421052</v>
      </c>
      <c r="S954" s="25">
        <f t="shared" si="390"/>
        <v>950</v>
      </c>
      <c r="T954" s="14">
        <f t="shared" si="391"/>
        <v>42.10526315789474</v>
      </c>
      <c r="U954" s="14">
        <f t="shared" si="392"/>
        <v>21.05263157894737</v>
      </c>
      <c r="V954" s="79">
        <f t="shared" si="393"/>
        <v>10.526315789473685</v>
      </c>
      <c r="W954" s="82">
        <f t="shared" si="394"/>
        <v>5.2631578947368425</v>
      </c>
    </row>
    <row r="955" spans="1:23" ht="12.75">
      <c r="A955" s="25">
        <f t="shared" si="395"/>
        <v>951</v>
      </c>
      <c r="B955" s="14">
        <f t="shared" si="376"/>
        <v>70.10094637223975</v>
      </c>
      <c r="C955" s="14">
        <f t="shared" si="377"/>
        <v>35.05047318611987</v>
      </c>
      <c r="D955" s="79">
        <f t="shared" si="378"/>
        <v>17.525236593059937</v>
      </c>
      <c r="E955" s="82">
        <f t="shared" si="379"/>
        <v>8.762618296529968</v>
      </c>
      <c r="F955" s="16"/>
      <c r="G955" s="25">
        <f t="shared" si="380"/>
        <v>951</v>
      </c>
      <c r="H955" s="14">
        <f t="shared" si="381"/>
        <v>63.09148264984227</v>
      </c>
      <c r="I955" s="14">
        <f t="shared" si="382"/>
        <v>31.545741324921135</v>
      </c>
      <c r="J955" s="79">
        <f t="shared" si="383"/>
        <v>15.772870662460567</v>
      </c>
      <c r="K955" s="82">
        <f t="shared" si="384"/>
        <v>7.886435331230284</v>
      </c>
      <c r="M955" s="25">
        <f t="shared" si="385"/>
        <v>951</v>
      </c>
      <c r="N955" s="14">
        <f t="shared" si="386"/>
        <v>52.576235541535226</v>
      </c>
      <c r="O955" s="14">
        <f t="shared" si="387"/>
        <v>26.288117770767613</v>
      </c>
      <c r="P955" s="79">
        <f t="shared" si="388"/>
        <v>13.144058885383807</v>
      </c>
      <c r="Q955" s="82">
        <f t="shared" si="389"/>
        <v>6.572029442691903</v>
      </c>
      <c r="S955" s="25">
        <f t="shared" si="390"/>
        <v>951</v>
      </c>
      <c r="T955" s="14">
        <f t="shared" si="391"/>
        <v>42.06098843322818</v>
      </c>
      <c r="U955" s="14">
        <f t="shared" si="392"/>
        <v>21.03049421661409</v>
      </c>
      <c r="V955" s="79">
        <f t="shared" si="393"/>
        <v>10.515247108307046</v>
      </c>
      <c r="W955" s="82">
        <f t="shared" si="394"/>
        <v>5.257623554153523</v>
      </c>
    </row>
    <row r="956" spans="1:23" ht="12.75">
      <c r="A956" s="25">
        <f t="shared" si="395"/>
        <v>952</v>
      </c>
      <c r="B956" s="14">
        <f t="shared" si="376"/>
        <v>70.02731092436974</v>
      </c>
      <c r="C956" s="14">
        <f t="shared" si="377"/>
        <v>35.01365546218487</v>
      </c>
      <c r="D956" s="79">
        <f t="shared" si="378"/>
        <v>17.506827731092436</v>
      </c>
      <c r="E956" s="82">
        <f t="shared" si="379"/>
        <v>8.753413865546218</v>
      </c>
      <c r="F956" s="16"/>
      <c r="G956" s="25">
        <f t="shared" si="380"/>
        <v>952</v>
      </c>
      <c r="H956" s="14">
        <f t="shared" si="381"/>
        <v>63.02521008403362</v>
      </c>
      <c r="I956" s="14">
        <f t="shared" si="382"/>
        <v>31.51260504201681</v>
      </c>
      <c r="J956" s="79">
        <f t="shared" si="383"/>
        <v>15.756302521008404</v>
      </c>
      <c r="K956" s="82">
        <f t="shared" si="384"/>
        <v>7.878151260504202</v>
      </c>
      <c r="M956" s="25">
        <f t="shared" si="385"/>
        <v>952</v>
      </c>
      <c r="N956" s="14">
        <f t="shared" si="386"/>
        <v>52.52100840336134</v>
      </c>
      <c r="O956" s="14">
        <f t="shared" si="387"/>
        <v>26.26050420168067</v>
      </c>
      <c r="P956" s="79">
        <f t="shared" si="388"/>
        <v>13.130252100840336</v>
      </c>
      <c r="Q956" s="82">
        <f t="shared" si="389"/>
        <v>6.565126050420168</v>
      </c>
      <c r="S956" s="25">
        <f t="shared" si="390"/>
        <v>952</v>
      </c>
      <c r="T956" s="14">
        <f t="shared" si="391"/>
        <v>42.016806722689076</v>
      </c>
      <c r="U956" s="14">
        <f t="shared" si="392"/>
        <v>21.008403361344538</v>
      </c>
      <c r="V956" s="79">
        <f t="shared" si="393"/>
        <v>10.504201680672269</v>
      </c>
      <c r="W956" s="82">
        <f t="shared" si="394"/>
        <v>5.2521008403361344</v>
      </c>
    </row>
    <row r="957" spans="1:23" ht="12.75">
      <c r="A957" s="25">
        <f t="shared" si="395"/>
        <v>953</v>
      </c>
      <c r="B957" s="14">
        <f t="shared" si="376"/>
        <v>69.95383001049318</v>
      </c>
      <c r="C957" s="14">
        <f t="shared" si="377"/>
        <v>34.97691500524659</v>
      </c>
      <c r="D957" s="79">
        <f t="shared" si="378"/>
        <v>17.488457502623294</v>
      </c>
      <c r="E957" s="82">
        <f t="shared" si="379"/>
        <v>8.744228751311647</v>
      </c>
      <c r="F957" s="16"/>
      <c r="G957" s="25">
        <f t="shared" si="380"/>
        <v>953</v>
      </c>
      <c r="H957" s="14">
        <f t="shared" si="381"/>
        <v>62.95907660020986</v>
      </c>
      <c r="I957" s="14">
        <f t="shared" si="382"/>
        <v>31.47953830010493</v>
      </c>
      <c r="J957" s="79">
        <f t="shared" si="383"/>
        <v>15.739769150052465</v>
      </c>
      <c r="K957" s="82">
        <f t="shared" si="384"/>
        <v>7.869884575026233</v>
      </c>
      <c r="M957" s="25">
        <f t="shared" si="385"/>
        <v>953</v>
      </c>
      <c r="N957" s="14">
        <f t="shared" si="386"/>
        <v>52.46589716684155</v>
      </c>
      <c r="O957" s="14">
        <f t="shared" si="387"/>
        <v>26.232948583420775</v>
      </c>
      <c r="P957" s="79">
        <f t="shared" si="388"/>
        <v>13.116474291710388</v>
      </c>
      <c r="Q957" s="82">
        <f t="shared" si="389"/>
        <v>6.558237145855194</v>
      </c>
      <c r="S957" s="25">
        <f t="shared" si="390"/>
        <v>953</v>
      </c>
      <c r="T957" s="14">
        <f t="shared" si="391"/>
        <v>41.97271773347324</v>
      </c>
      <c r="U957" s="14">
        <f t="shared" si="392"/>
        <v>20.98635886673662</v>
      </c>
      <c r="V957" s="79">
        <f t="shared" si="393"/>
        <v>10.49317943336831</v>
      </c>
      <c r="W957" s="82">
        <f t="shared" si="394"/>
        <v>5.246589716684155</v>
      </c>
    </row>
    <row r="958" spans="1:23" ht="12.75">
      <c r="A958" s="25">
        <f t="shared" si="395"/>
        <v>954</v>
      </c>
      <c r="B958" s="14">
        <f t="shared" si="376"/>
        <v>69.88050314465409</v>
      </c>
      <c r="C958" s="14">
        <f t="shared" si="377"/>
        <v>34.94025157232704</v>
      </c>
      <c r="D958" s="79">
        <f t="shared" si="378"/>
        <v>17.47012578616352</v>
      </c>
      <c r="E958" s="82">
        <f t="shared" si="379"/>
        <v>8.73506289308176</v>
      </c>
      <c r="F958" s="16"/>
      <c r="G958" s="25">
        <f t="shared" si="380"/>
        <v>954</v>
      </c>
      <c r="H958" s="14">
        <f t="shared" si="381"/>
        <v>62.893081761006286</v>
      </c>
      <c r="I958" s="14">
        <f t="shared" si="382"/>
        <v>31.446540880503143</v>
      </c>
      <c r="J958" s="79">
        <f t="shared" si="383"/>
        <v>15.723270440251572</v>
      </c>
      <c r="K958" s="82">
        <f t="shared" si="384"/>
        <v>7.861635220125786</v>
      </c>
      <c r="M958" s="25">
        <f t="shared" si="385"/>
        <v>954</v>
      </c>
      <c r="N958" s="14">
        <f t="shared" si="386"/>
        <v>52.41090146750524</v>
      </c>
      <c r="O958" s="14">
        <f t="shared" si="387"/>
        <v>26.20545073375262</v>
      </c>
      <c r="P958" s="79">
        <f t="shared" si="388"/>
        <v>13.10272536687631</v>
      </c>
      <c r="Q958" s="82">
        <f t="shared" si="389"/>
        <v>6.551362683438155</v>
      </c>
      <c r="S958" s="25">
        <f t="shared" si="390"/>
        <v>954</v>
      </c>
      <c r="T958" s="14">
        <f t="shared" si="391"/>
        <v>41.928721174004195</v>
      </c>
      <c r="U958" s="14">
        <f t="shared" si="392"/>
        <v>20.964360587002098</v>
      </c>
      <c r="V958" s="79">
        <f t="shared" si="393"/>
        <v>10.482180293501049</v>
      </c>
      <c r="W958" s="82">
        <f t="shared" si="394"/>
        <v>5.241090146750524</v>
      </c>
    </row>
    <row r="959" spans="1:23" ht="12.75">
      <c r="A959" s="25">
        <f t="shared" si="395"/>
        <v>955</v>
      </c>
      <c r="B959" s="14">
        <f t="shared" si="376"/>
        <v>69.80732984293194</v>
      </c>
      <c r="C959" s="14">
        <f t="shared" si="377"/>
        <v>34.90366492146597</v>
      </c>
      <c r="D959" s="79">
        <f t="shared" si="378"/>
        <v>17.451832460732984</v>
      </c>
      <c r="E959" s="82">
        <f t="shared" si="379"/>
        <v>8.725916230366492</v>
      </c>
      <c r="F959" s="16"/>
      <c r="G959" s="25">
        <f t="shared" si="380"/>
        <v>955</v>
      </c>
      <c r="H959" s="14">
        <f t="shared" si="381"/>
        <v>62.82722513089005</v>
      </c>
      <c r="I959" s="14">
        <f t="shared" si="382"/>
        <v>31.413612565445025</v>
      </c>
      <c r="J959" s="79">
        <f t="shared" si="383"/>
        <v>15.706806282722512</v>
      </c>
      <c r="K959" s="82">
        <f t="shared" si="384"/>
        <v>7.853403141361256</v>
      </c>
      <c r="M959" s="25">
        <f t="shared" si="385"/>
        <v>955</v>
      </c>
      <c r="N959" s="14">
        <f t="shared" si="386"/>
        <v>52.35602094240838</v>
      </c>
      <c r="O959" s="14">
        <f t="shared" si="387"/>
        <v>26.17801047120419</v>
      </c>
      <c r="P959" s="79">
        <f t="shared" si="388"/>
        <v>13.089005235602095</v>
      </c>
      <c r="Q959" s="82">
        <f t="shared" si="389"/>
        <v>6.544502617801047</v>
      </c>
      <c r="S959" s="25">
        <f t="shared" si="390"/>
        <v>955</v>
      </c>
      <c r="T959" s="14">
        <f t="shared" si="391"/>
        <v>41.8848167539267</v>
      </c>
      <c r="U959" s="14">
        <f t="shared" si="392"/>
        <v>20.94240837696335</v>
      </c>
      <c r="V959" s="79">
        <f t="shared" si="393"/>
        <v>10.471204188481675</v>
      </c>
      <c r="W959" s="82">
        <f t="shared" si="394"/>
        <v>5.2356020942408374</v>
      </c>
    </row>
    <row r="960" spans="1:23" ht="12.75">
      <c r="A960" s="25">
        <f t="shared" si="395"/>
        <v>956</v>
      </c>
      <c r="B960" s="14">
        <f t="shared" si="376"/>
        <v>69.73430962343096</v>
      </c>
      <c r="C960" s="14">
        <f t="shared" si="377"/>
        <v>34.86715481171548</v>
      </c>
      <c r="D960" s="79">
        <f t="shared" si="378"/>
        <v>17.43357740585774</v>
      </c>
      <c r="E960" s="82">
        <f t="shared" si="379"/>
        <v>8.71678870292887</v>
      </c>
      <c r="F960" s="16"/>
      <c r="G960" s="25">
        <f t="shared" si="380"/>
        <v>956</v>
      </c>
      <c r="H960" s="14">
        <f t="shared" si="381"/>
        <v>62.76150627615063</v>
      </c>
      <c r="I960" s="14">
        <f t="shared" si="382"/>
        <v>31.380753138075313</v>
      </c>
      <c r="J960" s="79">
        <f t="shared" si="383"/>
        <v>15.690376569037657</v>
      </c>
      <c r="K960" s="82">
        <f t="shared" si="384"/>
        <v>7.845188284518828</v>
      </c>
      <c r="M960" s="25">
        <f t="shared" si="385"/>
        <v>956</v>
      </c>
      <c r="N960" s="14">
        <f t="shared" si="386"/>
        <v>52.30125523012552</v>
      </c>
      <c r="O960" s="14">
        <f t="shared" si="387"/>
        <v>26.15062761506276</v>
      </c>
      <c r="P960" s="79">
        <f t="shared" si="388"/>
        <v>13.07531380753138</v>
      </c>
      <c r="Q960" s="82">
        <f t="shared" si="389"/>
        <v>6.53765690376569</v>
      </c>
      <c r="S960" s="25">
        <f t="shared" si="390"/>
        <v>956</v>
      </c>
      <c r="T960" s="14">
        <f t="shared" si="391"/>
        <v>41.84100418410042</v>
      </c>
      <c r="U960" s="14">
        <f t="shared" si="392"/>
        <v>20.92050209205021</v>
      </c>
      <c r="V960" s="79">
        <f t="shared" si="393"/>
        <v>10.460251046025105</v>
      </c>
      <c r="W960" s="82">
        <f t="shared" si="394"/>
        <v>5.2301255230125525</v>
      </c>
    </row>
    <row r="961" spans="1:23" ht="12.75">
      <c r="A961" s="25">
        <f t="shared" si="395"/>
        <v>957</v>
      </c>
      <c r="B961" s="14">
        <f t="shared" si="376"/>
        <v>69.6614420062696</v>
      </c>
      <c r="C961" s="14">
        <f t="shared" si="377"/>
        <v>34.8307210031348</v>
      </c>
      <c r="D961" s="79">
        <f t="shared" si="378"/>
        <v>17.4153605015674</v>
      </c>
      <c r="E961" s="82">
        <f t="shared" si="379"/>
        <v>8.7076802507837</v>
      </c>
      <c r="F961" s="16"/>
      <c r="G961" s="25">
        <f t="shared" si="380"/>
        <v>957</v>
      </c>
      <c r="H961" s="14">
        <f t="shared" si="381"/>
        <v>62.69592476489028</v>
      </c>
      <c r="I961" s="14">
        <f t="shared" si="382"/>
        <v>31.34796238244514</v>
      </c>
      <c r="J961" s="79">
        <f t="shared" si="383"/>
        <v>15.67398119122257</v>
      </c>
      <c r="K961" s="82">
        <f t="shared" si="384"/>
        <v>7.836990595611285</v>
      </c>
      <c r="M961" s="25">
        <f t="shared" si="385"/>
        <v>957</v>
      </c>
      <c r="N961" s="14">
        <f t="shared" si="386"/>
        <v>52.2466039707419</v>
      </c>
      <c r="O961" s="14">
        <f t="shared" si="387"/>
        <v>26.12330198537095</v>
      </c>
      <c r="P961" s="79">
        <f t="shared" si="388"/>
        <v>13.061650992685475</v>
      </c>
      <c r="Q961" s="82">
        <f t="shared" si="389"/>
        <v>6.530825496342738</v>
      </c>
      <c r="S961" s="25">
        <f t="shared" si="390"/>
        <v>957</v>
      </c>
      <c r="T961" s="14">
        <f t="shared" si="391"/>
        <v>41.797283176593524</v>
      </c>
      <c r="U961" s="14">
        <f t="shared" si="392"/>
        <v>20.898641588296762</v>
      </c>
      <c r="V961" s="79">
        <f t="shared" si="393"/>
        <v>10.449320794148381</v>
      </c>
      <c r="W961" s="82">
        <f t="shared" si="394"/>
        <v>5.2246603970741905</v>
      </c>
    </row>
    <row r="962" spans="1:23" ht="12.75">
      <c r="A962" s="25">
        <f t="shared" si="395"/>
        <v>958</v>
      </c>
      <c r="B962" s="14">
        <f t="shared" si="376"/>
        <v>69.58872651356994</v>
      </c>
      <c r="C962" s="14">
        <f t="shared" si="377"/>
        <v>34.79436325678497</v>
      </c>
      <c r="D962" s="79">
        <f t="shared" si="378"/>
        <v>17.397181628392484</v>
      </c>
      <c r="E962" s="82">
        <f t="shared" si="379"/>
        <v>8.698590814196242</v>
      </c>
      <c r="F962" s="16"/>
      <c r="G962" s="25">
        <f t="shared" si="380"/>
        <v>958</v>
      </c>
      <c r="H962" s="14">
        <f t="shared" si="381"/>
        <v>62.63048016701461</v>
      </c>
      <c r="I962" s="14">
        <f t="shared" si="382"/>
        <v>31.315240083507305</v>
      </c>
      <c r="J962" s="79">
        <f t="shared" si="383"/>
        <v>15.657620041753653</v>
      </c>
      <c r="K962" s="82">
        <f t="shared" si="384"/>
        <v>7.828810020876826</v>
      </c>
      <c r="M962" s="25">
        <f t="shared" si="385"/>
        <v>958</v>
      </c>
      <c r="N962" s="14">
        <f t="shared" si="386"/>
        <v>52.19206680584551</v>
      </c>
      <c r="O962" s="14">
        <f t="shared" si="387"/>
        <v>26.096033402922757</v>
      </c>
      <c r="P962" s="79">
        <f t="shared" si="388"/>
        <v>13.048016701461378</v>
      </c>
      <c r="Q962" s="82">
        <f t="shared" si="389"/>
        <v>6.524008350730689</v>
      </c>
      <c r="S962" s="25">
        <f t="shared" si="390"/>
        <v>958</v>
      </c>
      <c r="T962" s="14">
        <f t="shared" si="391"/>
        <v>41.75365344467641</v>
      </c>
      <c r="U962" s="14">
        <f t="shared" si="392"/>
        <v>20.876826722338205</v>
      </c>
      <c r="V962" s="79">
        <f t="shared" si="393"/>
        <v>10.438413361169102</v>
      </c>
      <c r="W962" s="82">
        <f t="shared" si="394"/>
        <v>5.219206680584551</v>
      </c>
    </row>
    <row r="963" spans="1:23" ht="12.75">
      <c r="A963" s="25">
        <f t="shared" si="395"/>
        <v>959</v>
      </c>
      <c r="B963" s="14">
        <f t="shared" si="376"/>
        <v>69.51616266944734</v>
      </c>
      <c r="C963" s="14">
        <f t="shared" si="377"/>
        <v>34.75808133472367</v>
      </c>
      <c r="D963" s="79">
        <f t="shared" si="378"/>
        <v>17.379040667361835</v>
      </c>
      <c r="E963" s="82">
        <f t="shared" si="379"/>
        <v>8.689520333680917</v>
      </c>
      <c r="F963" s="16"/>
      <c r="G963" s="25">
        <f t="shared" si="380"/>
        <v>959</v>
      </c>
      <c r="H963" s="14">
        <f t="shared" si="381"/>
        <v>62.56517205422315</v>
      </c>
      <c r="I963" s="14">
        <f t="shared" si="382"/>
        <v>31.282586027111574</v>
      </c>
      <c r="J963" s="79">
        <f t="shared" si="383"/>
        <v>15.641293013555787</v>
      </c>
      <c r="K963" s="82">
        <f t="shared" si="384"/>
        <v>7.820646506777893</v>
      </c>
      <c r="M963" s="25">
        <f t="shared" si="385"/>
        <v>959</v>
      </c>
      <c r="N963" s="14">
        <f t="shared" si="386"/>
        <v>52.13764337851929</v>
      </c>
      <c r="O963" s="14">
        <f t="shared" si="387"/>
        <v>26.068821689259646</v>
      </c>
      <c r="P963" s="79">
        <f t="shared" si="388"/>
        <v>13.034410844629823</v>
      </c>
      <c r="Q963" s="82">
        <f t="shared" si="389"/>
        <v>6.517205422314912</v>
      </c>
      <c r="S963" s="25">
        <f t="shared" si="390"/>
        <v>959</v>
      </c>
      <c r="T963" s="14">
        <f t="shared" si="391"/>
        <v>41.71011470281543</v>
      </c>
      <c r="U963" s="14">
        <f t="shared" si="392"/>
        <v>20.855057351407716</v>
      </c>
      <c r="V963" s="79">
        <f t="shared" si="393"/>
        <v>10.427528675703858</v>
      </c>
      <c r="W963" s="82">
        <f t="shared" si="394"/>
        <v>5.213764337851929</v>
      </c>
    </row>
    <row r="964" spans="1:23" ht="12.75">
      <c r="A964" s="25">
        <f t="shared" si="395"/>
        <v>960</v>
      </c>
      <c r="B964" s="14">
        <f t="shared" si="376"/>
        <v>69.44375</v>
      </c>
      <c r="C964" s="14">
        <f t="shared" si="377"/>
        <v>34.721875</v>
      </c>
      <c r="D964" s="79">
        <f t="shared" si="378"/>
        <v>17.3609375</v>
      </c>
      <c r="E964" s="82">
        <f t="shared" si="379"/>
        <v>8.68046875</v>
      </c>
      <c r="F964" s="16"/>
      <c r="G964" s="25">
        <f t="shared" si="380"/>
        <v>960</v>
      </c>
      <c r="H964" s="14">
        <f t="shared" si="381"/>
        <v>62.5</v>
      </c>
      <c r="I964" s="14">
        <f t="shared" si="382"/>
        <v>31.25</v>
      </c>
      <c r="J964" s="79">
        <f t="shared" si="383"/>
        <v>15.625</v>
      </c>
      <c r="K964" s="82">
        <f t="shared" si="384"/>
        <v>7.8125</v>
      </c>
      <c r="M964" s="25">
        <f t="shared" si="385"/>
        <v>960</v>
      </c>
      <c r="N964" s="14">
        <f t="shared" si="386"/>
        <v>52.083333333333336</v>
      </c>
      <c r="O964" s="14">
        <f t="shared" si="387"/>
        <v>26.041666666666668</v>
      </c>
      <c r="P964" s="79">
        <f t="shared" si="388"/>
        <v>13.020833333333334</v>
      </c>
      <c r="Q964" s="82">
        <f t="shared" si="389"/>
        <v>6.510416666666667</v>
      </c>
      <c r="S964" s="25">
        <f t="shared" si="390"/>
        <v>960</v>
      </c>
      <c r="T964" s="14">
        <f t="shared" si="391"/>
        <v>41.666666666666664</v>
      </c>
      <c r="U964" s="14">
        <f t="shared" si="392"/>
        <v>20.833333333333332</v>
      </c>
      <c r="V964" s="79">
        <f t="shared" si="393"/>
        <v>10.416666666666666</v>
      </c>
      <c r="W964" s="82">
        <f t="shared" si="394"/>
        <v>5.208333333333333</v>
      </c>
    </row>
    <row r="965" spans="1:23" ht="12.75">
      <c r="A965" s="25">
        <f t="shared" si="395"/>
        <v>961</v>
      </c>
      <c r="B965" s="14">
        <f aca="true" t="shared" si="396" ref="B965:B1028">C$3/A965</f>
        <v>69.37148803329865</v>
      </c>
      <c r="C965" s="14">
        <f aca="true" t="shared" si="397" ref="C965:C1028">C$3/(2*A965)</f>
        <v>34.68574401664932</v>
      </c>
      <c r="D965" s="79">
        <f aca="true" t="shared" si="398" ref="D965:D1028">C$3/(4*A965)</f>
        <v>17.34287200832466</v>
      </c>
      <c r="E965" s="82">
        <f t="shared" si="379"/>
        <v>8.67143600416233</v>
      </c>
      <c r="F965" s="16"/>
      <c r="G965" s="25">
        <f t="shared" si="380"/>
        <v>961</v>
      </c>
      <c r="H965" s="14">
        <f t="shared" si="381"/>
        <v>62.43496357960458</v>
      </c>
      <c r="I965" s="14">
        <f t="shared" si="382"/>
        <v>31.21748178980229</v>
      </c>
      <c r="J965" s="79">
        <f t="shared" si="383"/>
        <v>15.608740894901144</v>
      </c>
      <c r="K965" s="82">
        <f t="shared" si="384"/>
        <v>7.804370447450572</v>
      </c>
      <c r="M965" s="25">
        <f t="shared" si="385"/>
        <v>961</v>
      </c>
      <c r="N965" s="14">
        <f t="shared" si="386"/>
        <v>52.02913631633715</v>
      </c>
      <c r="O965" s="14">
        <f t="shared" si="387"/>
        <v>26.014568158168576</v>
      </c>
      <c r="P965" s="79">
        <f t="shared" si="388"/>
        <v>13.007284079084288</v>
      </c>
      <c r="Q965" s="82">
        <f t="shared" si="389"/>
        <v>6.503642039542144</v>
      </c>
      <c r="S965" s="25">
        <f t="shared" si="390"/>
        <v>961</v>
      </c>
      <c r="T965" s="14">
        <f t="shared" si="391"/>
        <v>41.62330905306972</v>
      </c>
      <c r="U965" s="14">
        <f t="shared" si="392"/>
        <v>20.81165452653486</v>
      </c>
      <c r="V965" s="79">
        <f t="shared" si="393"/>
        <v>10.40582726326743</v>
      </c>
      <c r="W965" s="82">
        <f t="shared" si="394"/>
        <v>5.202913631633715</v>
      </c>
    </row>
    <row r="966" spans="1:23" ht="12.75">
      <c r="A966" s="25">
        <f t="shared" si="395"/>
        <v>962</v>
      </c>
      <c r="B966" s="14">
        <f t="shared" si="396"/>
        <v>69.2993762993763</v>
      </c>
      <c r="C966" s="14">
        <f t="shared" si="397"/>
        <v>34.64968814968815</v>
      </c>
      <c r="D966" s="79">
        <f t="shared" si="398"/>
        <v>17.324844074844076</v>
      </c>
      <c r="E966" s="82">
        <f t="shared" si="379"/>
        <v>8.662422037422038</v>
      </c>
      <c r="F966" s="16"/>
      <c r="G966" s="25">
        <f t="shared" si="380"/>
        <v>962</v>
      </c>
      <c r="H966" s="14">
        <f t="shared" si="381"/>
        <v>62.37006237006237</v>
      </c>
      <c r="I966" s="14">
        <f t="shared" si="382"/>
        <v>31.185031185031185</v>
      </c>
      <c r="J966" s="79">
        <f t="shared" si="383"/>
        <v>15.592515592515593</v>
      </c>
      <c r="K966" s="82">
        <f t="shared" si="384"/>
        <v>7.796257796257796</v>
      </c>
      <c r="M966" s="25">
        <f t="shared" si="385"/>
        <v>962</v>
      </c>
      <c r="N966" s="14">
        <f t="shared" si="386"/>
        <v>51.975051975051976</v>
      </c>
      <c r="O966" s="14">
        <f t="shared" si="387"/>
        <v>25.987525987525988</v>
      </c>
      <c r="P966" s="79">
        <f t="shared" si="388"/>
        <v>12.993762993762994</v>
      </c>
      <c r="Q966" s="82">
        <f t="shared" si="389"/>
        <v>6.496881496881497</v>
      </c>
      <c r="S966" s="25">
        <f t="shared" si="390"/>
        <v>962</v>
      </c>
      <c r="T966" s="14">
        <f t="shared" si="391"/>
        <v>41.58004158004158</v>
      </c>
      <c r="U966" s="14">
        <f t="shared" si="392"/>
        <v>20.79002079002079</v>
      </c>
      <c r="V966" s="79">
        <f t="shared" si="393"/>
        <v>10.395010395010395</v>
      </c>
      <c r="W966" s="82">
        <f t="shared" si="394"/>
        <v>5.197505197505198</v>
      </c>
    </row>
    <row r="967" spans="1:23" ht="12.75">
      <c r="A967" s="25">
        <f t="shared" si="395"/>
        <v>963</v>
      </c>
      <c r="B967" s="14">
        <f t="shared" si="396"/>
        <v>69.22741433021807</v>
      </c>
      <c r="C967" s="14">
        <f t="shared" si="397"/>
        <v>34.613707165109034</v>
      </c>
      <c r="D967" s="79">
        <f t="shared" si="398"/>
        <v>17.306853582554517</v>
      </c>
      <c r="E967" s="82">
        <f aca="true" t="shared" si="399" ref="E967:E1029">C$3/(8*A967)</f>
        <v>8.653426791277258</v>
      </c>
      <c r="F967" s="16"/>
      <c r="G967" s="25">
        <f aca="true" t="shared" si="400" ref="G967:G1029">G966+1</f>
        <v>963</v>
      </c>
      <c r="H967" s="14">
        <f aca="true" t="shared" si="401" ref="H967:H1029">I$3/G967</f>
        <v>62.30529595015577</v>
      </c>
      <c r="I967" s="14">
        <f aca="true" t="shared" si="402" ref="I967:I1029">I$3/(2*G967)</f>
        <v>31.152647975077883</v>
      </c>
      <c r="J967" s="79">
        <f aca="true" t="shared" si="403" ref="J967:J1029">I$3/(4*G967)</f>
        <v>15.576323987538942</v>
      </c>
      <c r="K967" s="82">
        <f aca="true" t="shared" si="404" ref="K967:K1029">I$3/(8*G967)</f>
        <v>7.788161993769471</v>
      </c>
      <c r="M967" s="25">
        <f aca="true" t="shared" si="405" ref="M967:M1029">M966+1</f>
        <v>963</v>
      </c>
      <c r="N967" s="14">
        <f aca="true" t="shared" si="406" ref="N967:N1029">O$3/M967</f>
        <v>51.92107995846314</v>
      </c>
      <c r="O967" s="14">
        <f aca="true" t="shared" si="407" ref="O967:O1029">O$3/(2*M967)</f>
        <v>25.96053997923157</v>
      </c>
      <c r="P967" s="79">
        <f aca="true" t="shared" si="408" ref="P967:P1029">O$3/(4*M967)</f>
        <v>12.980269989615785</v>
      </c>
      <c r="Q967" s="82">
        <f aca="true" t="shared" si="409" ref="Q967:Q1029">O$3/(8*M967)</f>
        <v>6.490134994807892</v>
      </c>
      <c r="S967" s="25">
        <f aca="true" t="shared" si="410" ref="S967:S1029">S966+1</f>
        <v>963</v>
      </c>
      <c r="T967" s="14">
        <f aca="true" t="shared" si="411" ref="T967:T1029">U$3/S967</f>
        <v>41.53686396677051</v>
      </c>
      <c r="U967" s="14">
        <f aca="true" t="shared" si="412" ref="U967:U1029">U$3/(2*S967)</f>
        <v>20.768431983385256</v>
      </c>
      <c r="V967" s="79">
        <f aca="true" t="shared" si="413" ref="V967:V1029">U$3/(4*S967)</f>
        <v>10.384215991692628</v>
      </c>
      <c r="W967" s="82">
        <f aca="true" t="shared" si="414" ref="W967:W1029">U$3/(8*S967)</f>
        <v>5.192107995846314</v>
      </c>
    </row>
    <row r="968" spans="1:23" ht="12.75">
      <c r="A968" s="25">
        <f t="shared" si="395"/>
        <v>964</v>
      </c>
      <c r="B968" s="14">
        <f t="shared" si="396"/>
        <v>69.15560165975104</v>
      </c>
      <c r="C968" s="14">
        <f t="shared" si="397"/>
        <v>34.57780082987552</v>
      </c>
      <c r="D968" s="79">
        <f t="shared" si="398"/>
        <v>17.28890041493776</v>
      </c>
      <c r="E968" s="82">
        <f t="shared" si="399"/>
        <v>8.64445020746888</v>
      </c>
      <c r="F968" s="16"/>
      <c r="G968" s="25">
        <f t="shared" si="400"/>
        <v>964</v>
      </c>
      <c r="H968" s="14">
        <f t="shared" si="401"/>
        <v>62.24066390041494</v>
      </c>
      <c r="I968" s="14">
        <f t="shared" si="402"/>
        <v>31.12033195020747</v>
      </c>
      <c r="J968" s="79">
        <f t="shared" si="403"/>
        <v>15.560165975103734</v>
      </c>
      <c r="K968" s="82">
        <f t="shared" si="404"/>
        <v>7.780082987551867</v>
      </c>
      <c r="M968" s="25">
        <f t="shared" si="405"/>
        <v>964</v>
      </c>
      <c r="N968" s="14">
        <f t="shared" si="406"/>
        <v>51.86721991701245</v>
      </c>
      <c r="O968" s="14">
        <f t="shared" si="407"/>
        <v>25.933609958506224</v>
      </c>
      <c r="P968" s="79">
        <f t="shared" si="408"/>
        <v>12.966804979253112</v>
      </c>
      <c r="Q968" s="82">
        <f t="shared" si="409"/>
        <v>6.483402489626556</v>
      </c>
      <c r="S968" s="25">
        <f t="shared" si="410"/>
        <v>964</v>
      </c>
      <c r="T968" s="14">
        <f t="shared" si="411"/>
        <v>41.49377593360996</v>
      </c>
      <c r="U968" s="14">
        <f t="shared" si="412"/>
        <v>20.74688796680498</v>
      </c>
      <c r="V968" s="79">
        <f t="shared" si="413"/>
        <v>10.37344398340249</v>
      </c>
      <c r="W968" s="82">
        <f t="shared" si="414"/>
        <v>5.186721991701245</v>
      </c>
    </row>
    <row r="969" spans="1:23" ht="12.75">
      <c r="A969" s="25">
        <f t="shared" si="395"/>
        <v>965</v>
      </c>
      <c r="B969" s="14">
        <f t="shared" si="396"/>
        <v>69.08393782383419</v>
      </c>
      <c r="C969" s="14">
        <f t="shared" si="397"/>
        <v>34.541968911917095</v>
      </c>
      <c r="D969" s="79">
        <f t="shared" si="398"/>
        <v>17.270984455958548</v>
      </c>
      <c r="E969" s="82">
        <f t="shared" si="399"/>
        <v>8.635492227979274</v>
      </c>
      <c r="F969" s="16"/>
      <c r="G969" s="25">
        <f t="shared" si="400"/>
        <v>965</v>
      </c>
      <c r="H969" s="14">
        <f t="shared" si="401"/>
        <v>62.17616580310881</v>
      </c>
      <c r="I969" s="14">
        <f t="shared" si="402"/>
        <v>31.088082901554404</v>
      </c>
      <c r="J969" s="79">
        <f t="shared" si="403"/>
        <v>15.544041450777202</v>
      </c>
      <c r="K969" s="82">
        <f t="shared" si="404"/>
        <v>7.772020725388601</v>
      </c>
      <c r="M969" s="25">
        <f t="shared" si="405"/>
        <v>965</v>
      </c>
      <c r="N969" s="14">
        <f t="shared" si="406"/>
        <v>51.81347150259067</v>
      </c>
      <c r="O969" s="14">
        <f t="shared" si="407"/>
        <v>25.906735751295336</v>
      </c>
      <c r="P969" s="79">
        <f t="shared" si="408"/>
        <v>12.953367875647668</v>
      </c>
      <c r="Q969" s="82">
        <f t="shared" si="409"/>
        <v>6.476683937823834</v>
      </c>
      <c r="S969" s="25">
        <f t="shared" si="410"/>
        <v>965</v>
      </c>
      <c r="T969" s="14">
        <f t="shared" si="411"/>
        <v>41.45077720207254</v>
      </c>
      <c r="U969" s="14">
        <f t="shared" si="412"/>
        <v>20.72538860103627</v>
      </c>
      <c r="V969" s="79">
        <f t="shared" si="413"/>
        <v>10.362694300518134</v>
      </c>
      <c r="W969" s="82">
        <f t="shared" si="414"/>
        <v>5.181347150259067</v>
      </c>
    </row>
    <row r="970" spans="1:23" ht="12.75">
      <c r="A970" s="25">
        <f t="shared" si="395"/>
        <v>966</v>
      </c>
      <c r="B970" s="14">
        <f t="shared" si="396"/>
        <v>69.01242236024845</v>
      </c>
      <c r="C970" s="14">
        <f t="shared" si="397"/>
        <v>34.506211180124225</v>
      </c>
      <c r="D970" s="79">
        <f t="shared" si="398"/>
        <v>17.253105590062113</v>
      </c>
      <c r="E970" s="82">
        <f t="shared" si="399"/>
        <v>8.626552795031056</v>
      </c>
      <c r="F970" s="16"/>
      <c r="G970" s="25">
        <f t="shared" si="400"/>
        <v>966</v>
      </c>
      <c r="H970" s="14">
        <f t="shared" si="401"/>
        <v>62.11180124223603</v>
      </c>
      <c r="I970" s="14">
        <f t="shared" si="402"/>
        <v>31.055900621118013</v>
      </c>
      <c r="J970" s="79">
        <f t="shared" si="403"/>
        <v>15.527950310559007</v>
      </c>
      <c r="K970" s="82">
        <f t="shared" si="404"/>
        <v>7.763975155279503</v>
      </c>
      <c r="M970" s="25">
        <f t="shared" si="405"/>
        <v>966</v>
      </c>
      <c r="N970" s="14">
        <f t="shared" si="406"/>
        <v>51.75983436853002</v>
      </c>
      <c r="O970" s="14">
        <f t="shared" si="407"/>
        <v>25.87991718426501</v>
      </c>
      <c r="P970" s="79">
        <f t="shared" si="408"/>
        <v>12.939958592132506</v>
      </c>
      <c r="Q970" s="82">
        <f t="shared" si="409"/>
        <v>6.469979296066253</v>
      </c>
      <c r="S970" s="25">
        <f t="shared" si="410"/>
        <v>966</v>
      </c>
      <c r="T970" s="14">
        <f t="shared" si="411"/>
        <v>41.40786749482402</v>
      </c>
      <c r="U970" s="14">
        <f t="shared" si="412"/>
        <v>20.70393374741201</v>
      </c>
      <c r="V970" s="79">
        <f t="shared" si="413"/>
        <v>10.351966873706004</v>
      </c>
      <c r="W970" s="82">
        <f t="shared" si="414"/>
        <v>5.175983436853002</v>
      </c>
    </row>
    <row r="971" spans="1:23" ht="12.75">
      <c r="A971" s="25">
        <f t="shared" si="395"/>
        <v>967</v>
      </c>
      <c r="B971" s="14">
        <f t="shared" si="396"/>
        <v>68.94105480868666</v>
      </c>
      <c r="C971" s="14">
        <f t="shared" si="397"/>
        <v>34.47052740434333</v>
      </c>
      <c r="D971" s="79">
        <f t="shared" si="398"/>
        <v>17.235263702171665</v>
      </c>
      <c r="E971" s="82">
        <f t="shared" si="399"/>
        <v>8.617631851085832</v>
      </c>
      <c r="F971" s="16"/>
      <c r="G971" s="25">
        <f t="shared" si="400"/>
        <v>967</v>
      </c>
      <c r="H971" s="14">
        <f t="shared" si="401"/>
        <v>62.047569803516026</v>
      </c>
      <c r="I971" s="14">
        <f t="shared" si="402"/>
        <v>31.023784901758013</v>
      </c>
      <c r="J971" s="79">
        <f t="shared" si="403"/>
        <v>15.511892450879007</v>
      </c>
      <c r="K971" s="82">
        <f t="shared" si="404"/>
        <v>7.755946225439503</v>
      </c>
      <c r="M971" s="25">
        <f t="shared" si="405"/>
        <v>967</v>
      </c>
      <c r="N971" s="14">
        <f t="shared" si="406"/>
        <v>51.70630816959669</v>
      </c>
      <c r="O971" s="14">
        <f t="shared" si="407"/>
        <v>25.853154084798344</v>
      </c>
      <c r="P971" s="79">
        <f t="shared" si="408"/>
        <v>12.926577042399172</v>
      </c>
      <c r="Q971" s="82">
        <f t="shared" si="409"/>
        <v>6.463288521199586</v>
      </c>
      <c r="S971" s="25">
        <f t="shared" si="410"/>
        <v>967</v>
      </c>
      <c r="T971" s="14">
        <f t="shared" si="411"/>
        <v>41.36504653567735</v>
      </c>
      <c r="U971" s="14">
        <f t="shared" si="412"/>
        <v>20.682523267838675</v>
      </c>
      <c r="V971" s="79">
        <f t="shared" si="413"/>
        <v>10.341261633919338</v>
      </c>
      <c r="W971" s="82">
        <f t="shared" si="414"/>
        <v>5.170630816959669</v>
      </c>
    </row>
    <row r="972" spans="1:23" ht="12.75">
      <c r="A972" s="25">
        <f t="shared" si="395"/>
        <v>968</v>
      </c>
      <c r="B972" s="14">
        <f t="shared" si="396"/>
        <v>68.8698347107438</v>
      </c>
      <c r="C972" s="14">
        <f t="shared" si="397"/>
        <v>34.4349173553719</v>
      </c>
      <c r="D972" s="79">
        <f t="shared" si="398"/>
        <v>17.21745867768595</v>
      </c>
      <c r="E972" s="82">
        <f t="shared" si="399"/>
        <v>8.608729338842975</v>
      </c>
      <c r="F972" s="16"/>
      <c r="G972" s="25">
        <f t="shared" si="400"/>
        <v>968</v>
      </c>
      <c r="H972" s="14">
        <f t="shared" si="401"/>
        <v>61.98347107438016</v>
      </c>
      <c r="I972" s="14">
        <f t="shared" si="402"/>
        <v>30.99173553719008</v>
      </c>
      <c r="J972" s="79">
        <f t="shared" si="403"/>
        <v>15.49586776859504</v>
      </c>
      <c r="K972" s="82">
        <f t="shared" si="404"/>
        <v>7.74793388429752</v>
      </c>
      <c r="M972" s="25">
        <f t="shared" si="405"/>
        <v>968</v>
      </c>
      <c r="N972" s="14">
        <f t="shared" si="406"/>
        <v>51.65289256198347</v>
      </c>
      <c r="O972" s="14">
        <f t="shared" si="407"/>
        <v>25.826446280991735</v>
      </c>
      <c r="P972" s="79">
        <f t="shared" si="408"/>
        <v>12.913223140495868</v>
      </c>
      <c r="Q972" s="82">
        <f t="shared" si="409"/>
        <v>6.456611570247934</v>
      </c>
      <c r="S972" s="25">
        <f t="shared" si="410"/>
        <v>968</v>
      </c>
      <c r="T972" s="14">
        <f t="shared" si="411"/>
        <v>41.32231404958678</v>
      </c>
      <c r="U972" s="14">
        <f t="shared" si="412"/>
        <v>20.66115702479339</v>
      </c>
      <c r="V972" s="79">
        <f t="shared" si="413"/>
        <v>10.330578512396695</v>
      </c>
      <c r="W972" s="82">
        <f t="shared" si="414"/>
        <v>5.1652892561983474</v>
      </c>
    </row>
    <row r="973" spans="1:23" ht="12.75">
      <c r="A973" s="25">
        <f t="shared" si="395"/>
        <v>969</v>
      </c>
      <c r="B973" s="14">
        <f t="shared" si="396"/>
        <v>68.79876160990712</v>
      </c>
      <c r="C973" s="14">
        <f t="shared" si="397"/>
        <v>34.39938080495356</v>
      </c>
      <c r="D973" s="79">
        <f t="shared" si="398"/>
        <v>17.19969040247678</v>
      </c>
      <c r="E973" s="82">
        <f t="shared" si="399"/>
        <v>8.59984520123839</v>
      </c>
      <c r="F973" s="16"/>
      <c r="G973" s="25">
        <f t="shared" si="400"/>
        <v>969</v>
      </c>
      <c r="H973" s="14">
        <f t="shared" si="401"/>
        <v>61.919504643962846</v>
      </c>
      <c r="I973" s="14">
        <f t="shared" si="402"/>
        <v>30.959752321981423</v>
      </c>
      <c r="J973" s="79">
        <f t="shared" si="403"/>
        <v>15.479876160990711</v>
      </c>
      <c r="K973" s="82">
        <f t="shared" si="404"/>
        <v>7.739938080495356</v>
      </c>
      <c r="M973" s="25">
        <f t="shared" si="405"/>
        <v>969</v>
      </c>
      <c r="N973" s="14">
        <f t="shared" si="406"/>
        <v>51.59958720330237</v>
      </c>
      <c r="O973" s="14">
        <f t="shared" si="407"/>
        <v>25.799793601651185</v>
      </c>
      <c r="P973" s="79">
        <f t="shared" si="408"/>
        <v>12.899896800825593</v>
      </c>
      <c r="Q973" s="82">
        <f t="shared" si="409"/>
        <v>6.449948400412796</v>
      </c>
      <c r="S973" s="25">
        <f t="shared" si="410"/>
        <v>969</v>
      </c>
      <c r="T973" s="14">
        <f t="shared" si="411"/>
        <v>41.2796697626419</v>
      </c>
      <c r="U973" s="14">
        <f t="shared" si="412"/>
        <v>20.63983488132095</v>
      </c>
      <c r="V973" s="79">
        <f t="shared" si="413"/>
        <v>10.319917440660475</v>
      </c>
      <c r="W973" s="82">
        <f t="shared" si="414"/>
        <v>5.159958720330238</v>
      </c>
    </row>
    <row r="974" spans="1:23" ht="12.75">
      <c r="A974" s="25">
        <f t="shared" si="395"/>
        <v>970</v>
      </c>
      <c r="B974" s="14">
        <f t="shared" si="396"/>
        <v>68.72783505154639</v>
      </c>
      <c r="C974" s="14">
        <f t="shared" si="397"/>
        <v>34.363917525773196</v>
      </c>
      <c r="D974" s="79">
        <f t="shared" si="398"/>
        <v>17.181958762886598</v>
      </c>
      <c r="E974" s="82">
        <f t="shared" si="399"/>
        <v>8.590979381443299</v>
      </c>
      <c r="F974" s="16"/>
      <c r="G974" s="25">
        <f t="shared" si="400"/>
        <v>970</v>
      </c>
      <c r="H974" s="14">
        <f t="shared" si="401"/>
        <v>61.855670103092784</v>
      </c>
      <c r="I974" s="14">
        <f t="shared" si="402"/>
        <v>30.927835051546392</v>
      </c>
      <c r="J974" s="79">
        <f t="shared" si="403"/>
        <v>15.463917525773196</v>
      </c>
      <c r="K974" s="82">
        <f t="shared" si="404"/>
        <v>7.731958762886598</v>
      </c>
      <c r="M974" s="25">
        <f t="shared" si="405"/>
        <v>970</v>
      </c>
      <c r="N974" s="14">
        <f t="shared" si="406"/>
        <v>51.54639175257732</v>
      </c>
      <c r="O974" s="14">
        <f t="shared" si="407"/>
        <v>25.77319587628866</v>
      </c>
      <c r="P974" s="79">
        <f t="shared" si="408"/>
        <v>12.88659793814433</v>
      </c>
      <c r="Q974" s="82">
        <f t="shared" si="409"/>
        <v>6.443298969072165</v>
      </c>
      <c r="S974" s="25">
        <f t="shared" si="410"/>
        <v>970</v>
      </c>
      <c r="T974" s="14">
        <f t="shared" si="411"/>
        <v>41.23711340206186</v>
      </c>
      <c r="U974" s="14">
        <f t="shared" si="412"/>
        <v>20.61855670103093</v>
      </c>
      <c r="V974" s="79">
        <f t="shared" si="413"/>
        <v>10.309278350515465</v>
      </c>
      <c r="W974" s="82">
        <f t="shared" si="414"/>
        <v>5.154639175257732</v>
      </c>
    </row>
    <row r="975" spans="1:23" ht="12.75">
      <c r="A975" s="25">
        <f t="shared" si="395"/>
        <v>971</v>
      </c>
      <c r="B975" s="14">
        <f t="shared" si="396"/>
        <v>68.65705458290422</v>
      </c>
      <c r="C975" s="14">
        <f t="shared" si="397"/>
        <v>34.32852729145211</v>
      </c>
      <c r="D975" s="79">
        <f t="shared" si="398"/>
        <v>17.164263645726056</v>
      </c>
      <c r="E975" s="82">
        <f t="shared" si="399"/>
        <v>8.582131822863028</v>
      </c>
      <c r="F975" s="16"/>
      <c r="G975" s="25">
        <f t="shared" si="400"/>
        <v>971</v>
      </c>
      <c r="H975" s="14">
        <f t="shared" si="401"/>
        <v>61.79196704428424</v>
      </c>
      <c r="I975" s="14">
        <f t="shared" si="402"/>
        <v>30.89598352214212</v>
      </c>
      <c r="J975" s="79">
        <f t="shared" si="403"/>
        <v>15.44799176107106</v>
      </c>
      <c r="K975" s="82">
        <f t="shared" si="404"/>
        <v>7.72399588053553</v>
      </c>
      <c r="M975" s="25">
        <f t="shared" si="405"/>
        <v>971</v>
      </c>
      <c r="N975" s="14">
        <f t="shared" si="406"/>
        <v>51.49330587023687</v>
      </c>
      <c r="O975" s="14">
        <f t="shared" si="407"/>
        <v>25.746652935118433</v>
      </c>
      <c r="P975" s="79">
        <f t="shared" si="408"/>
        <v>12.873326467559217</v>
      </c>
      <c r="Q975" s="82">
        <f t="shared" si="409"/>
        <v>6.436663233779608</v>
      </c>
      <c r="S975" s="25">
        <f t="shared" si="410"/>
        <v>971</v>
      </c>
      <c r="T975" s="14">
        <f t="shared" si="411"/>
        <v>41.19464469618949</v>
      </c>
      <c r="U975" s="14">
        <f t="shared" si="412"/>
        <v>20.597322348094746</v>
      </c>
      <c r="V975" s="79">
        <f t="shared" si="413"/>
        <v>10.298661174047373</v>
      </c>
      <c r="W975" s="82">
        <f t="shared" si="414"/>
        <v>5.1493305870236865</v>
      </c>
    </row>
    <row r="976" spans="1:23" ht="12.75">
      <c r="A976" s="25">
        <f t="shared" si="395"/>
        <v>972</v>
      </c>
      <c r="B976" s="14">
        <f t="shared" si="396"/>
        <v>68.58641975308642</v>
      </c>
      <c r="C976" s="14">
        <f t="shared" si="397"/>
        <v>34.29320987654321</v>
      </c>
      <c r="D976" s="79">
        <f t="shared" si="398"/>
        <v>17.146604938271604</v>
      </c>
      <c r="E976" s="82">
        <f t="shared" si="399"/>
        <v>8.573302469135802</v>
      </c>
      <c r="F976" s="16"/>
      <c r="G976" s="25">
        <f t="shared" si="400"/>
        <v>972</v>
      </c>
      <c r="H976" s="14">
        <f t="shared" si="401"/>
        <v>61.72839506172839</v>
      </c>
      <c r="I976" s="14">
        <f t="shared" si="402"/>
        <v>30.864197530864196</v>
      </c>
      <c r="J976" s="79">
        <f t="shared" si="403"/>
        <v>15.432098765432098</v>
      </c>
      <c r="K976" s="82">
        <f t="shared" si="404"/>
        <v>7.716049382716049</v>
      </c>
      <c r="M976" s="25">
        <f t="shared" si="405"/>
        <v>972</v>
      </c>
      <c r="N976" s="14">
        <f t="shared" si="406"/>
        <v>51.440329218106996</v>
      </c>
      <c r="O976" s="14">
        <f t="shared" si="407"/>
        <v>25.720164609053498</v>
      </c>
      <c r="P976" s="79">
        <f t="shared" si="408"/>
        <v>12.860082304526749</v>
      </c>
      <c r="Q976" s="82">
        <f t="shared" si="409"/>
        <v>6.4300411522633745</v>
      </c>
      <c r="S976" s="25">
        <f t="shared" si="410"/>
        <v>972</v>
      </c>
      <c r="T976" s="14">
        <f t="shared" si="411"/>
        <v>41.1522633744856</v>
      </c>
      <c r="U976" s="14">
        <f t="shared" si="412"/>
        <v>20.5761316872428</v>
      </c>
      <c r="V976" s="79">
        <f t="shared" si="413"/>
        <v>10.2880658436214</v>
      </c>
      <c r="W976" s="82">
        <f t="shared" si="414"/>
        <v>5.1440329218107</v>
      </c>
    </row>
    <row r="977" spans="1:23" ht="12.75">
      <c r="A977" s="25">
        <f t="shared" si="395"/>
        <v>973</v>
      </c>
      <c r="B977" s="14">
        <f t="shared" si="396"/>
        <v>68.51593011305242</v>
      </c>
      <c r="C977" s="14">
        <f t="shared" si="397"/>
        <v>34.25796505652621</v>
      </c>
      <c r="D977" s="79">
        <f t="shared" si="398"/>
        <v>17.128982528263105</v>
      </c>
      <c r="E977" s="82">
        <f t="shared" si="399"/>
        <v>8.564491264131552</v>
      </c>
      <c r="F977" s="16"/>
      <c r="G977" s="25">
        <f t="shared" si="400"/>
        <v>973</v>
      </c>
      <c r="H977" s="14">
        <f t="shared" si="401"/>
        <v>61.664953751284685</v>
      </c>
      <c r="I977" s="14">
        <f t="shared" si="402"/>
        <v>30.832476875642342</v>
      </c>
      <c r="J977" s="79">
        <f t="shared" si="403"/>
        <v>15.416238437821171</v>
      </c>
      <c r="K977" s="82">
        <f t="shared" si="404"/>
        <v>7.708119218910586</v>
      </c>
      <c r="M977" s="25">
        <f t="shared" si="405"/>
        <v>973</v>
      </c>
      <c r="N977" s="14">
        <f t="shared" si="406"/>
        <v>51.38746145940391</v>
      </c>
      <c r="O977" s="14">
        <f t="shared" si="407"/>
        <v>25.693730729701954</v>
      </c>
      <c r="P977" s="79">
        <f t="shared" si="408"/>
        <v>12.846865364850977</v>
      </c>
      <c r="Q977" s="82">
        <f t="shared" si="409"/>
        <v>6.423432682425489</v>
      </c>
      <c r="S977" s="25">
        <f t="shared" si="410"/>
        <v>973</v>
      </c>
      <c r="T977" s="14">
        <f t="shared" si="411"/>
        <v>41.109969167523126</v>
      </c>
      <c r="U977" s="14">
        <f t="shared" si="412"/>
        <v>20.554984583761563</v>
      </c>
      <c r="V977" s="79">
        <f t="shared" si="413"/>
        <v>10.277492291880781</v>
      </c>
      <c r="W977" s="82">
        <f t="shared" si="414"/>
        <v>5.138746145940391</v>
      </c>
    </row>
    <row r="978" spans="1:23" ht="12.75">
      <c r="A978" s="25">
        <f t="shared" si="395"/>
        <v>974</v>
      </c>
      <c r="B978" s="14">
        <f t="shared" si="396"/>
        <v>68.44558521560575</v>
      </c>
      <c r="C978" s="14">
        <f t="shared" si="397"/>
        <v>34.22279260780287</v>
      </c>
      <c r="D978" s="79">
        <f t="shared" si="398"/>
        <v>17.111396303901437</v>
      </c>
      <c r="E978" s="82">
        <f t="shared" si="399"/>
        <v>8.555698151950718</v>
      </c>
      <c r="F978" s="16"/>
      <c r="G978" s="25">
        <f t="shared" si="400"/>
        <v>974</v>
      </c>
      <c r="H978" s="14">
        <f t="shared" si="401"/>
        <v>61.60164271047228</v>
      </c>
      <c r="I978" s="14">
        <f t="shared" si="402"/>
        <v>30.80082135523614</v>
      </c>
      <c r="J978" s="79">
        <f t="shared" si="403"/>
        <v>15.40041067761807</v>
      </c>
      <c r="K978" s="82">
        <f t="shared" si="404"/>
        <v>7.700205338809035</v>
      </c>
      <c r="M978" s="25">
        <f t="shared" si="405"/>
        <v>974</v>
      </c>
      <c r="N978" s="14">
        <f t="shared" si="406"/>
        <v>51.3347022587269</v>
      </c>
      <c r="O978" s="14">
        <f t="shared" si="407"/>
        <v>25.66735112936345</v>
      </c>
      <c r="P978" s="79">
        <f t="shared" si="408"/>
        <v>12.833675564681725</v>
      </c>
      <c r="Q978" s="82">
        <f t="shared" si="409"/>
        <v>6.416837782340862</v>
      </c>
      <c r="S978" s="25">
        <f t="shared" si="410"/>
        <v>974</v>
      </c>
      <c r="T978" s="14">
        <f t="shared" si="411"/>
        <v>41.06776180698152</v>
      </c>
      <c r="U978" s="14">
        <f t="shared" si="412"/>
        <v>20.53388090349076</v>
      </c>
      <c r="V978" s="79">
        <f t="shared" si="413"/>
        <v>10.26694045174538</v>
      </c>
      <c r="W978" s="82">
        <f t="shared" si="414"/>
        <v>5.13347022587269</v>
      </c>
    </row>
    <row r="979" spans="1:23" ht="12.75">
      <c r="A979" s="25">
        <f t="shared" si="395"/>
        <v>975</v>
      </c>
      <c r="B979" s="14">
        <f t="shared" si="396"/>
        <v>68.37538461538462</v>
      </c>
      <c r="C979" s="14">
        <f t="shared" si="397"/>
        <v>34.18769230769231</v>
      </c>
      <c r="D979" s="79">
        <f t="shared" si="398"/>
        <v>17.093846153846155</v>
      </c>
      <c r="E979" s="82">
        <f t="shared" si="399"/>
        <v>8.546923076923077</v>
      </c>
      <c r="F979" s="16"/>
      <c r="G979" s="25">
        <f t="shared" si="400"/>
        <v>975</v>
      </c>
      <c r="H979" s="14">
        <f t="shared" si="401"/>
        <v>61.53846153846154</v>
      </c>
      <c r="I979" s="14">
        <f t="shared" si="402"/>
        <v>30.76923076923077</v>
      </c>
      <c r="J979" s="79">
        <f t="shared" si="403"/>
        <v>15.384615384615385</v>
      </c>
      <c r="K979" s="82">
        <f t="shared" si="404"/>
        <v>7.6923076923076925</v>
      </c>
      <c r="M979" s="25">
        <f t="shared" si="405"/>
        <v>975</v>
      </c>
      <c r="N979" s="14">
        <f t="shared" si="406"/>
        <v>51.282051282051285</v>
      </c>
      <c r="O979" s="14">
        <f t="shared" si="407"/>
        <v>25.641025641025642</v>
      </c>
      <c r="P979" s="79">
        <f t="shared" si="408"/>
        <v>12.820512820512821</v>
      </c>
      <c r="Q979" s="82">
        <f t="shared" si="409"/>
        <v>6.410256410256411</v>
      </c>
      <c r="S979" s="25">
        <f t="shared" si="410"/>
        <v>975</v>
      </c>
      <c r="T979" s="14">
        <f t="shared" si="411"/>
        <v>41.02564102564103</v>
      </c>
      <c r="U979" s="14">
        <f t="shared" si="412"/>
        <v>20.512820512820515</v>
      </c>
      <c r="V979" s="79">
        <f t="shared" si="413"/>
        <v>10.256410256410257</v>
      </c>
      <c r="W979" s="82">
        <f t="shared" si="414"/>
        <v>5.128205128205129</v>
      </c>
    </row>
    <row r="980" spans="1:23" ht="12.75">
      <c r="A980" s="25">
        <f t="shared" si="395"/>
        <v>976</v>
      </c>
      <c r="B980" s="14">
        <f t="shared" si="396"/>
        <v>68.30532786885246</v>
      </c>
      <c r="C980" s="14">
        <f t="shared" si="397"/>
        <v>34.15266393442623</v>
      </c>
      <c r="D980" s="79">
        <f t="shared" si="398"/>
        <v>17.076331967213115</v>
      </c>
      <c r="E980" s="82">
        <f t="shared" si="399"/>
        <v>8.538165983606557</v>
      </c>
      <c r="F980" s="16"/>
      <c r="G980" s="25">
        <f t="shared" si="400"/>
        <v>976</v>
      </c>
      <c r="H980" s="14">
        <f t="shared" si="401"/>
        <v>61.47540983606557</v>
      </c>
      <c r="I980" s="14">
        <f t="shared" si="402"/>
        <v>30.737704918032787</v>
      </c>
      <c r="J980" s="79">
        <f t="shared" si="403"/>
        <v>15.368852459016393</v>
      </c>
      <c r="K980" s="82">
        <f t="shared" si="404"/>
        <v>7.684426229508197</v>
      </c>
      <c r="M980" s="25">
        <f t="shared" si="405"/>
        <v>976</v>
      </c>
      <c r="N980" s="14">
        <f t="shared" si="406"/>
        <v>51.22950819672131</v>
      </c>
      <c r="O980" s="14">
        <f t="shared" si="407"/>
        <v>25.614754098360656</v>
      </c>
      <c r="P980" s="79">
        <f t="shared" si="408"/>
        <v>12.807377049180328</v>
      </c>
      <c r="Q980" s="82">
        <f t="shared" si="409"/>
        <v>6.403688524590164</v>
      </c>
      <c r="S980" s="25">
        <f t="shared" si="410"/>
        <v>976</v>
      </c>
      <c r="T980" s="14">
        <f t="shared" si="411"/>
        <v>40.98360655737705</v>
      </c>
      <c r="U980" s="14">
        <f t="shared" si="412"/>
        <v>20.491803278688526</v>
      </c>
      <c r="V980" s="79">
        <f t="shared" si="413"/>
        <v>10.245901639344263</v>
      </c>
      <c r="W980" s="82">
        <f t="shared" si="414"/>
        <v>5.122950819672131</v>
      </c>
    </row>
    <row r="981" spans="1:23" ht="12.75">
      <c r="A981" s="25">
        <f t="shared" si="395"/>
        <v>977</v>
      </c>
      <c r="B981" s="14">
        <f t="shared" si="396"/>
        <v>68.23541453428864</v>
      </c>
      <c r="C981" s="14">
        <f t="shared" si="397"/>
        <v>34.11770726714432</v>
      </c>
      <c r="D981" s="79">
        <f t="shared" si="398"/>
        <v>17.05885363357216</v>
      </c>
      <c r="E981" s="82">
        <f t="shared" si="399"/>
        <v>8.52942681678608</v>
      </c>
      <c r="F981" s="16"/>
      <c r="G981" s="25">
        <f t="shared" si="400"/>
        <v>977</v>
      </c>
      <c r="H981" s="14">
        <f t="shared" si="401"/>
        <v>61.412487205731836</v>
      </c>
      <c r="I981" s="14">
        <f t="shared" si="402"/>
        <v>30.706243602865918</v>
      </c>
      <c r="J981" s="79">
        <f t="shared" si="403"/>
        <v>15.353121801432959</v>
      </c>
      <c r="K981" s="82">
        <f t="shared" si="404"/>
        <v>7.6765609007164795</v>
      </c>
      <c r="M981" s="25">
        <f t="shared" si="405"/>
        <v>977</v>
      </c>
      <c r="N981" s="14">
        <f t="shared" si="406"/>
        <v>51.17707267144319</v>
      </c>
      <c r="O981" s="14">
        <f t="shared" si="407"/>
        <v>25.588536335721596</v>
      </c>
      <c r="P981" s="79">
        <f t="shared" si="408"/>
        <v>12.794268167860798</v>
      </c>
      <c r="Q981" s="82">
        <f t="shared" si="409"/>
        <v>6.397134083930399</v>
      </c>
      <c r="S981" s="25">
        <f t="shared" si="410"/>
        <v>977</v>
      </c>
      <c r="T981" s="14">
        <f t="shared" si="411"/>
        <v>40.941658137154555</v>
      </c>
      <c r="U981" s="14">
        <f t="shared" si="412"/>
        <v>20.470829068577277</v>
      </c>
      <c r="V981" s="79">
        <f t="shared" si="413"/>
        <v>10.235414534288639</v>
      </c>
      <c r="W981" s="82">
        <f t="shared" si="414"/>
        <v>5.117707267144319</v>
      </c>
    </row>
    <row r="982" spans="1:23" ht="12.75">
      <c r="A982" s="25">
        <f t="shared" si="395"/>
        <v>978</v>
      </c>
      <c r="B982" s="14">
        <f t="shared" si="396"/>
        <v>68.16564417177914</v>
      </c>
      <c r="C982" s="14">
        <f t="shared" si="397"/>
        <v>34.08282208588957</v>
      </c>
      <c r="D982" s="79">
        <f t="shared" si="398"/>
        <v>17.041411042944784</v>
      </c>
      <c r="E982" s="82">
        <f t="shared" si="399"/>
        <v>8.520705521472392</v>
      </c>
      <c r="F982" s="16"/>
      <c r="G982" s="25">
        <f t="shared" si="400"/>
        <v>978</v>
      </c>
      <c r="H982" s="14">
        <f t="shared" si="401"/>
        <v>61.34969325153374</v>
      </c>
      <c r="I982" s="14">
        <f t="shared" si="402"/>
        <v>30.67484662576687</v>
      </c>
      <c r="J982" s="79">
        <f t="shared" si="403"/>
        <v>15.337423312883436</v>
      </c>
      <c r="K982" s="82">
        <f t="shared" si="404"/>
        <v>7.668711656441718</v>
      </c>
      <c r="M982" s="25">
        <f t="shared" si="405"/>
        <v>978</v>
      </c>
      <c r="N982" s="14">
        <f t="shared" si="406"/>
        <v>51.124744376278116</v>
      </c>
      <c r="O982" s="14">
        <f t="shared" si="407"/>
        <v>25.562372188139058</v>
      </c>
      <c r="P982" s="79">
        <f t="shared" si="408"/>
        <v>12.781186094069529</v>
      </c>
      <c r="Q982" s="82">
        <f t="shared" si="409"/>
        <v>6.3905930470347645</v>
      </c>
      <c r="S982" s="25">
        <f t="shared" si="410"/>
        <v>978</v>
      </c>
      <c r="T982" s="14">
        <f t="shared" si="411"/>
        <v>40.899795501022496</v>
      </c>
      <c r="U982" s="14">
        <f t="shared" si="412"/>
        <v>20.449897750511248</v>
      </c>
      <c r="V982" s="79">
        <f t="shared" si="413"/>
        <v>10.224948875255624</v>
      </c>
      <c r="W982" s="82">
        <f t="shared" si="414"/>
        <v>5.112474437627812</v>
      </c>
    </row>
    <row r="983" spans="1:23" ht="12.75">
      <c r="A983" s="25">
        <f t="shared" si="395"/>
        <v>979</v>
      </c>
      <c r="B983" s="14">
        <f t="shared" si="396"/>
        <v>68.09601634320735</v>
      </c>
      <c r="C983" s="14">
        <f t="shared" si="397"/>
        <v>34.048008171603676</v>
      </c>
      <c r="D983" s="79">
        <f t="shared" si="398"/>
        <v>17.024004085801838</v>
      </c>
      <c r="E983" s="82">
        <f t="shared" si="399"/>
        <v>8.512002042900919</v>
      </c>
      <c r="F983" s="16"/>
      <c r="G983" s="25">
        <f t="shared" si="400"/>
        <v>979</v>
      </c>
      <c r="H983" s="14">
        <f t="shared" si="401"/>
        <v>61.28702757916241</v>
      </c>
      <c r="I983" s="14">
        <f t="shared" si="402"/>
        <v>30.643513789581206</v>
      </c>
      <c r="J983" s="79">
        <f t="shared" si="403"/>
        <v>15.321756894790603</v>
      </c>
      <c r="K983" s="82">
        <f t="shared" si="404"/>
        <v>7.6608784473953015</v>
      </c>
      <c r="M983" s="25">
        <f t="shared" si="405"/>
        <v>979</v>
      </c>
      <c r="N983" s="14">
        <f t="shared" si="406"/>
        <v>51.07252298263534</v>
      </c>
      <c r="O983" s="14">
        <f t="shared" si="407"/>
        <v>25.53626149131767</v>
      </c>
      <c r="P983" s="79">
        <f t="shared" si="408"/>
        <v>12.768130745658835</v>
      </c>
      <c r="Q983" s="82">
        <f t="shared" si="409"/>
        <v>6.384065372829418</v>
      </c>
      <c r="S983" s="25">
        <f t="shared" si="410"/>
        <v>979</v>
      </c>
      <c r="T983" s="14">
        <f t="shared" si="411"/>
        <v>40.85801838610828</v>
      </c>
      <c r="U983" s="14">
        <f t="shared" si="412"/>
        <v>20.42900919305414</v>
      </c>
      <c r="V983" s="79">
        <f t="shared" si="413"/>
        <v>10.21450459652707</v>
      </c>
      <c r="W983" s="82">
        <f t="shared" si="414"/>
        <v>5.107252298263535</v>
      </c>
    </row>
    <row r="984" spans="1:23" ht="12.75">
      <c r="A984" s="25">
        <f t="shared" si="395"/>
        <v>980</v>
      </c>
      <c r="B984" s="14">
        <f t="shared" si="396"/>
        <v>68.0265306122449</v>
      </c>
      <c r="C984" s="14">
        <f t="shared" si="397"/>
        <v>34.01326530612245</v>
      </c>
      <c r="D984" s="79">
        <f t="shared" si="398"/>
        <v>17.006632653061224</v>
      </c>
      <c r="E984" s="82">
        <f t="shared" si="399"/>
        <v>8.503316326530612</v>
      </c>
      <c r="F984" s="16"/>
      <c r="G984" s="25">
        <f t="shared" si="400"/>
        <v>980</v>
      </c>
      <c r="H984" s="14">
        <f t="shared" si="401"/>
        <v>61.224489795918366</v>
      </c>
      <c r="I984" s="14">
        <f t="shared" si="402"/>
        <v>30.612244897959183</v>
      </c>
      <c r="J984" s="79">
        <f t="shared" si="403"/>
        <v>15.306122448979592</v>
      </c>
      <c r="K984" s="82">
        <f t="shared" si="404"/>
        <v>7.653061224489796</v>
      </c>
      <c r="M984" s="25">
        <f t="shared" si="405"/>
        <v>980</v>
      </c>
      <c r="N984" s="14">
        <f t="shared" si="406"/>
        <v>51.02040816326531</v>
      </c>
      <c r="O984" s="14">
        <f t="shared" si="407"/>
        <v>25.510204081632654</v>
      </c>
      <c r="P984" s="79">
        <f t="shared" si="408"/>
        <v>12.755102040816327</v>
      </c>
      <c r="Q984" s="82">
        <f t="shared" si="409"/>
        <v>6.377551020408164</v>
      </c>
      <c r="S984" s="25">
        <f t="shared" si="410"/>
        <v>980</v>
      </c>
      <c r="T984" s="14">
        <f t="shared" si="411"/>
        <v>40.816326530612244</v>
      </c>
      <c r="U984" s="14">
        <f t="shared" si="412"/>
        <v>20.408163265306122</v>
      </c>
      <c r="V984" s="79">
        <f t="shared" si="413"/>
        <v>10.204081632653061</v>
      </c>
      <c r="W984" s="82">
        <f t="shared" si="414"/>
        <v>5.1020408163265305</v>
      </c>
    </row>
    <row r="985" spans="1:23" ht="12.75">
      <c r="A985" s="25">
        <f t="shared" si="395"/>
        <v>981</v>
      </c>
      <c r="B985" s="14">
        <f t="shared" si="396"/>
        <v>67.9571865443425</v>
      </c>
      <c r="C985" s="14">
        <f t="shared" si="397"/>
        <v>33.97859327217125</v>
      </c>
      <c r="D985" s="79">
        <f t="shared" si="398"/>
        <v>16.989296636085626</v>
      </c>
      <c r="E985" s="82">
        <f t="shared" si="399"/>
        <v>8.494648318042813</v>
      </c>
      <c r="F985" s="16"/>
      <c r="G985" s="25">
        <f t="shared" si="400"/>
        <v>981</v>
      </c>
      <c r="H985" s="14">
        <f t="shared" si="401"/>
        <v>61.162079510703364</v>
      </c>
      <c r="I985" s="14">
        <f t="shared" si="402"/>
        <v>30.581039755351682</v>
      </c>
      <c r="J985" s="79">
        <f t="shared" si="403"/>
        <v>15.290519877675841</v>
      </c>
      <c r="K985" s="82">
        <f t="shared" si="404"/>
        <v>7.6452599388379205</v>
      </c>
      <c r="M985" s="25">
        <f t="shared" si="405"/>
        <v>981</v>
      </c>
      <c r="N985" s="14">
        <f t="shared" si="406"/>
        <v>50.9683995922528</v>
      </c>
      <c r="O985" s="14">
        <f t="shared" si="407"/>
        <v>25.4841997961264</v>
      </c>
      <c r="P985" s="79">
        <f t="shared" si="408"/>
        <v>12.7420998980632</v>
      </c>
      <c r="Q985" s="82">
        <f t="shared" si="409"/>
        <v>6.3710499490316</v>
      </c>
      <c r="S985" s="25">
        <f t="shared" si="410"/>
        <v>981</v>
      </c>
      <c r="T985" s="14">
        <f t="shared" si="411"/>
        <v>40.774719673802245</v>
      </c>
      <c r="U985" s="14">
        <f t="shared" si="412"/>
        <v>20.387359836901123</v>
      </c>
      <c r="V985" s="79">
        <f t="shared" si="413"/>
        <v>10.193679918450561</v>
      </c>
      <c r="W985" s="82">
        <f t="shared" si="414"/>
        <v>5.096839959225281</v>
      </c>
    </row>
    <row r="986" spans="1:23" ht="12.75">
      <c r="A986" s="25">
        <f t="shared" si="395"/>
        <v>982</v>
      </c>
      <c r="B986" s="14">
        <f t="shared" si="396"/>
        <v>67.88798370672097</v>
      </c>
      <c r="C986" s="14">
        <f t="shared" si="397"/>
        <v>33.94399185336049</v>
      </c>
      <c r="D986" s="79">
        <f t="shared" si="398"/>
        <v>16.971995926680243</v>
      </c>
      <c r="E986" s="82">
        <f t="shared" si="399"/>
        <v>8.485997963340122</v>
      </c>
      <c r="F986" s="16"/>
      <c r="G986" s="25">
        <f t="shared" si="400"/>
        <v>982</v>
      </c>
      <c r="H986" s="14">
        <f t="shared" si="401"/>
        <v>61.09979633401222</v>
      </c>
      <c r="I986" s="14">
        <f t="shared" si="402"/>
        <v>30.54989816700611</v>
      </c>
      <c r="J986" s="79">
        <f t="shared" si="403"/>
        <v>15.274949083503055</v>
      </c>
      <c r="K986" s="82">
        <f t="shared" si="404"/>
        <v>7.637474541751527</v>
      </c>
      <c r="M986" s="25">
        <f t="shared" si="405"/>
        <v>982</v>
      </c>
      <c r="N986" s="14">
        <f t="shared" si="406"/>
        <v>50.91649694501018</v>
      </c>
      <c r="O986" s="14">
        <f t="shared" si="407"/>
        <v>25.45824847250509</v>
      </c>
      <c r="P986" s="79">
        <f t="shared" si="408"/>
        <v>12.729124236252545</v>
      </c>
      <c r="Q986" s="82">
        <f t="shared" si="409"/>
        <v>6.364562118126273</v>
      </c>
      <c r="S986" s="25">
        <f t="shared" si="410"/>
        <v>982</v>
      </c>
      <c r="T986" s="14">
        <f t="shared" si="411"/>
        <v>40.73319755600814</v>
      </c>
      <c r="U986" s="14">
        <f t="shared" si="412"/>
        <v>20.36659877800407</v>
      </c>
      <c r="V986" s="79">
        <f t="shared" si="413"/>
        <v>10.183299389002036</v>
      </c>
      <c r="W986" s="82">
        <f t="shared" si="414"/>
        <v>5.091649694501018</v>
      </c>
    </row>
    <row r="987" spans="1:23" ht="12.75">
      <c r="A987" s="25">
        <f t="shared" si="395"/>
        <v>983</v>
      </c>
      <c r="B987" s="14">
        <f t="shared" si="396"/>
        <v>67.81892166836215</v>
      </c>
      <c r="C987" s="14">
        <f t="shared" si="397"/>
        <v>33.909460834181075</v>
      </c>
      <c r="D987" s="79">
        <f t="shared" si="398"/>
        <v>16.954730417090538</v>
      </c>
      <c r="E987" s="82">
        <f t="shared" si="399"/>
        <v>8.477365208545269</v>
      </c>
      <c r="F987" s="16"/>
      <c r="G987" s="25">
        <f t="shared" si="400"/>
        <v>983</v>
      </c>
      <c r="H987" s="14">
        <f t="shared" si="401"/>
        <v>61.03763987792472</v>
      </c>
      <c r="I987" s="14">
        <f t="shared" si="402"/>
        <v>30.51881993896236</v>
      </c>
      <c r="J987" s="79">
        <f t="shared" si="403"/>
        <v>15.25940996948118</v>
      </c>
      <c r="K987" s="82">
        <f t="shared" si="404"/>
        <v>7.62970498474059</v>
      </c>
      <c r="M987" s="25">
        <f t="shared" si="405"/>
        <v>983</v>
      </c>
      <c r="N987" s="14">
        <f t="shared" si="406"/>
        <v>50.8646998982706</v>
      </c>
      <c r="O987" s="14">
        <f t="shared" si="407"/>
        <v>25.4323499491353</v>
      </c>
      <c r="P987" s="79">
        <f t="shared" si="408"/>
        <v>12.71617497456765</v>
      </c>
      <c r="Q987" s="82">
        <f t="shared" si="409"/>
        <v>6.358087487283825</v>
      </c>
      <c r="S987" s="25">
        <f t="shared" si="410"/>
        <v>983</v>
      </c>
      <c r="T987" s="14">
        <f t="shared" si="411"/>
        <v>40.691759918616484</v>
      </c>
      <c r="U987" s="14">
        <f t="shared" si="412"/>
        <v>20.345879959308242</v>
      </c>
      <c r="V987" s="79">
        <f t="shared" si="413"/>
        <v>10.172939979654121</v>
      </c>
      <c r="W987" s="82">
        <f t="shared" si="414"/>
        <v>5.0864699898270604</v>
      </c>
    </row>
    <row r="988" spans="1:23" ht="12.75">
      <c r="A988" s="25">
        <f t="shared" si="395"/>
        <v>984</v>
      </c>
      <c r="B988" s="14">
        <f t="shared" si="396"/>
        <v>67.75</v>
      </c>
      <c r="C988" s="14">
        <f t="shared" si="397"/>
        <v>33.875</v>
      </c>
      <c r="D988" s="79">
        <f t="shared" si="398"/>
        <v>16.9375</v>
      </c>
      <c r="E988" s="82">
        <f t="shared" si="399"/>
        <v>8.46875</v>
      </c>
      <c r="F988" s="16"/>
      <c r="G988" s="25">
        <f t="shared" si="400"/>
        <v>984</v>
      </c>
      <c r="H988" s="14">
        <f t="shared" si="401"/>
        <v>60.97560975609756</v>
      </c>
      <c r="I988" s="14">
        <f t="shared" si="402"/>
        <v>30.48780487804878</v>
      </c>
      <c r="J988" s="79">
        <f t="shared" si="403"/>
        <v>15.24390243902439</v>
      </c>
      <c r="K988" s="82">
        <f t="shared" si="404"/>
        <v>7.621951219512195</v>
      </c>
      <c r="M988" s="25">
        <f t="shared" si="405"/>
        <v>984</v>
      </c>
      <c r="N988" s="14">
        <f t="shared" si="406"/>
        <v>50.8130081300813</v>
      </c>
      <c r="O988" s="14">
        <f t="shared" si="407"/>
        <v>25.40650406504065</v>
      </c>
      <c r="P988" s="79">
        <f t="shared" si="408"/>
        <v>12.703252032520325</v>
      </c>
      <c r="Q988" s="82">
        <f t="shared" si="409"/>
        <v>6.3516260162601625</v>
      </c>
      <c r="S988" s="25">
        <f t="shared" si="410"/>
        <v>984</v>
      </c>
      <c r="T988" s="14">
        <f t="shared" si="411"/>
        <v>40.65040650406504</v>
      </c>
      <c r="U988" s="14">
        <f t="shared" si="412"/>
        <v>20.32520325203252</v>
      </c>
      <c r="V988" s="79">
        <f t="shared" si="413"/>
        <v>10.16260162601626</v>
      </c>
      <c r="W988" s="82">
        <f t="shared" si="414"/>
        <v>5.08130081300813</v>
      </c>
    </row>
    <row r="989" spans="1:23" ht="12.75">
      <c r="A989" s="25">
        <f t="shared" si="395"/>
        <v>985</v>
      </c>
      <c r="B989" s="14">
        <f t="shared" si="396"/>
        <v>67.68121827411167</v>
      </c>
      <c r="C989" s="14">
        <f t="shared" si="397"/>
        <v>33.840609137055836</v>
      </c>
      <c r="D989" s="79">
        <f t="shared" si="398"/>
        <v>16.920304568527918</v>
      </c>
      <c r="E989" s="82">
        <f t="shared" si="399"/>
        <v>8.460152284263959</v>
      </c>
      <c r="F989" s="16"/>
      <c r="G989" s="25">
        <f t="shared" si="400"/>
        <v>985</v>
      </c>
      <c r="H989" s="14">
        <f t="shared" si="401"/>
        <v>60.91370558375635</v>
      </c>
      <c r="I989" s="14">
        <f t="shared" si="402"/>
        <v>30.456852791878173</v>
      </c>
      <c r="J989" s="79">
        <f t="shared" si="403"/>
        <v>15.228426395939087</v>
      </c>
      <c r="K989" s="82">
        <f t="shared" si="404"/>
        <v>7.614213197969543</v>
      </c>
      <c r="M989" s="25">
        <f t="shared" si="405"/>
        <v>985</v>
      </c>
      <c r="N989" s="14">
        <f t="shared" si="406"/>
        <v>50.76142131979695</v>
      </c>
      <c r="O989" s="14">
        <f t="shared" si="407"/>
        <v>25.380710659898476</v>
      </c>
      <c r="P989" s="79">
        <f t="shared" si="408"/>
        <v>12.690355329949238</v>
      </c>
      <c r="Q989" s="82">
        <f t="shared" si="409"/>
        <v>6.345177664974619</v>
      </c>
      <c r="S989" s="25">
        <f t="shared" si="410"/>
        <v>985</v>
      </c>
      <c r="T989" s="14">
        <f t="shared" si="411"/>
        <v>40.609137055837564</v>
      </c>
      <c r="U989" s="14">
        <f t="shared" si="412"/>
        <v>20.304568527918782</v>
      </c>
      <c r="V989" s="79">
        <f t="shared" si="413"/>
        <v>10.152284263959391</v>
      </c>
      <c r="W989" s="82">
        <f t="shared" si="414"/>
        <v>5.0761421319796955</v>
      </c>
    </row>
    <row r="990" spans="1:23" ht="12.75">
      <c r="A990" s="25">
        <f t="shared" si="395"/>
        <v>986</v>
      </c>
      <c r="B990" s="14">
        <f t="shared" si="396"/>
        <v>67.61257606490872</v>
      </c>
      <c r="C990" s="14">
        <f t="shared" si="397"/>
        <v>33.80628803245436</v>
      </c>
      <c r="D990" s="79">
        <f t="shared" si="398"/>
        <v>16.90314401622718</v>
      </c>
      <c r="E990" s="82">
        <f t="shared" si="399"/>
        <v>8.45157200811359</v>
      </c>
      <c r="F990" s="16"/>
      <c r="G990" s="25">
        <f t="shared" si="400"/>
        <v>986</v>
      </c>
      <c r="H990" s="14">
        <f t="shared" si="401"/>
        <v>60.851926977687626</v>
      </c>
      <c r="I990" s="14">
        <f t="shared" si="402"/>
        <v>30.425963488843813</v>
      </c>
      <c r="J990" s="79">
        <f t="shared" si="403"/>
        <v>15.212981744421906</v>
      </c>
      <c r="K990" s="82">
        <f t="shared" si="404"/>
        <v>7.606490872210953</v>
      </c>
      <c r="M990" s="25">
        <f t="shared" si="405"/>
        <v>986</v>
      </c>
      <c r="N990" s="14">
        <f t="shared" si="406"/>
        <v>50.70993914807302</v>
      </c>
      <c r="O990" s="14">
        <f t="shared" si="407"/>
        <v>25.35496957403651</v>
      </c>
      <c r="P990" s="79">
        <f t="shared" si="408"/>
        <v>12.677484787018255</v>
      </c>
      <c r="Q990" s="82">
        <f t="shared" si="409"/>
        <v>6.338742393509127</v>
      </c>
      <c r="S990" s="25">
        <f t="shared" si="410"/>
        <v>986</v>
      </c>
      <c r="T990" s="14">
        <f t="shared" si="411"/>
        <v>40.56795131845842</v>
      </c>
      <c r="U990" s="14">
        <f t="shared" si="412"/>
        <v>20.28397565922921</v>
      </c>
      <c r="V990" s="79">
        <f t="shared" si="413"/>
        <v>10.141987829614605</v>
      </c>
      <c r="W990" s="82">
        <f t="shared" si="414"/>
        <v>5.070993914807302</v>
      </c>
    </row>
    <row r="991" spans="1:23" ht="12.75">
      <c r="A991" s="25">
        <f t="shared" si="395"/>
        <v>987</v>
      </c>
      <c r="B991" s="14">
        <f t="shared" si="396"/>
        <v>67.54407294832826</v>
      </c>
      <c r="C991" s="14">
        <f t="shared" si="397"/>
        <v>33.77203647416413</v>
      </c>
      <c r="D991" s="79">
        <f t="shared" si="398"/>
        <v>16.886018237082066</v>
      </c>
      <c r="E991" s="82">
        <f t="shared" si="399"/>
        <v>8.443009118541033</v>
      </c>
      <c r="F991" s="16"/>
      <c r="G991" s="25">
        <f t="shared" si="400"/>
        <v>987</v>
      </c>
      <c r="H991" s="14">
        <f t="shared" si="401"/>
        <v>60.790273556231</v>
      </c>
      <c r="I991" s="14">
        <f t="shared" si="402"/>
        <v>30.3951367781155</v>
      </c>
      <c r="J991" s="79">
        <f t="shared" si="403"/>
        <v>15.19756838905775</v>
      </c>
      <c r="K991" s="82">
        <f t="shared" si="404"/>
        <v>7.598784194528875</v>
      </c>
      <c r="M991" s="25">
        <f t="shared" si="405"/>
        <v>987</v>
      </c>
      <c r="N991" s="14">
        <f t="shared" si="406"/>
        <v>50.65856129685917</v>
      </c>
      <c r="O991" s="14">
        <f t="shared" si="407"/>
        <v>25.329280648429584</v>
      </c>
      <c r="P991" s="79">
        <f t="shared" si="408"/>
        <v>12.664640324214792</v>
      </c>
      <c r="Q991" s="82">
        <f t="shared" si="409"/>
        <v>6.332320162107396</v>
      </c>
      <c r="S991" s="25">
        <f t="shared" si="410"/>
        <v>987</v>
      </c>
      <c r="T991" s="14">
        <f t="shared" si="411"/>
        <v>40.52684903748734</v>
      </c>
      <c r="U991" s="14">
        <f t="shared" si="412"/>
        <v>20.26342451874367</v>
      </c>
      <c r="V991" s="79">
        <f t="shared" si="413"/>
        <v>10.131712259371835</v>
      </c>
      <c r="W991" s="82">
        <f t="shared" si="414"/>
        <v>5.065856129685917</v>
      </c>
    </row>
    <row r="992" spans="1:23" ht="12.75">
      <c r="A992" s="25">
        <f t="shared" si="395"/>
        <v>988</v>
      </c>
      <c r="B992" s="14">
        <f t="shared" si="396"/>
        <v>67.47570850202429</v>
      </c>
      <c r="C992" s="14">
        <f t="shared" si="397"/>
        <v>33.737854251012145</v>
      </c>
      <c r="D992" s="79">
        <f t="shared" si="398"/>
        <v>16.868927125506072</v>
      </c>
      <c r="E992" s="82">
        <f t="shared" si="399"/>
        <v>8.434463562753036</v>
      </c>
      <c r="F992" s="16"/>
      <c r="G992" s="25">
        <f t="shared" si="400"/>
        <v>988</v>
      </c>
      <c r="H992" s="14">
        <f t="shared" si="401"/>
        <v>60.72874493927125</v>
      </c>
      <c r="I992" s="14">
        <f t="shared" si="402"/>
        <v>30.364372469635626</v>
      </c>
      <c r="J992" s="79">
        <f t="shared" si="403"/>
        <v>15.182186234817813</v>
      </c>
      <c r="K992" s="82">
        <f t="shared" si="404"/>
        <v>7.5910931174089065</v>
      </c>
      <c r="M992" s="25">
        <f t="shared" si="405"/>
        <v>988</v>
      </c>
      <c r="N992" s="14">
        <f t="shared" si="406"/>
        <v>50.607287449392715</v>
      </c>
      <c r="O992" s="14">
        <f t="shared" si="407"/>
        <v>25.303643724696357</v>
      </c>
      <c r="P992" s="79">
        <f t="shared" si="408"/>
        <v>12.651821862348179</v>
      </c>
      <c r="Q992" s="82">
        <f t="shared" si="409"/>
        <v>6.325910931174089</v>
      </c>
      <c r="S992" s="25">
        <f t="shared" si="410"/>
        <v>988</v>
      </c>
      <c r="T992" s="14">
        <f t="shared" si="411"/>
        <v>40.48582995951417</v>
      </c>
      <c r="U992" s="14">
        <f t="shared" si="412"/>
        <v>20.242914979757085</v>
      </c>
      <c r="V992" s="79">
        <f t="shared" si="413"/>
        <v>10.121457489878543</v>
      </c>
      <c r="W992" s="82">
        <f t="shared" si="414"/>
        <v>5.060728744939271</v>
      </c>
    </row>
    <row r="993" spans="1:23" ht="12.75">
      <c r="A993" s="25">
        <f t="shared" si="395"/>
        <v>989</v>
      </c>
      <c r="B993" s="14">
        <f t="shared" si="396"/>
        <v>67.40748230535895</v>
      </c>
      <c r="C993" s="14">
        <f t="shared" si="397"/>
        <v>33.70374115267948</v>
      </c>
      <c r="D993" s="79">
        <f t="shared" si="398"/>
        <v>16.85187057633974</v>
      </c>
      <c r="E993" s="82">
        <f t="shared" si="399"/>
        <v>8.42593528816987</v>
      </c>
      <c r="F993" s="16"/>
      <c r="G993" s="25">
        <f t="shared" si="400"/>
        <v>989</v>
      </c>
      <c r="H993" s="14">
        <f t="shared" si="401"/>
        <v>60.66734074823054</v>
      </c>
      <c r="I993" s="14">
        <f t="shared" si="402"/>
        <v>30.33367037411527</v>
      </c>
      <c r="J993" s="79">
        <f t="shared" si="403"/>
        <v>15.166835187057634</v>
      </c>
      <c r="K993" s="82">
        <f t="shared" si="404"/>
        <v>7.583417593528817</v>
      </c>
      <c r="M993" s="25">
        <f t="shared" si="405"/>
        <v>989</v>
      </c>
      <c r="N993" s="14">
        <f t="shared" si="406"/>
        <v>50.55611729019211</v>
      </c>
      <c r="O993" s="14">
        <f t="shared" si="407"/>
        <v>25.278058645096056</v>
      </c>
      <c r="P993" s="79">
        <f t="shared" si="408"/>
        <v>12.639029322548028</v>
      </c>
      <c r="Q993" s="82">
        <f t="shared" si="409"/>
        <v>6.319514661274014</v>
      </c>
      <c r="S993" s="25">
        <f t="shared" si="410"/>
        <v>989</v>
      </c>
      <c r="T993" s="14">
        <f t="shared" si="411"/>
        <v>40.44489383215369</v>
      </c>
      <c r="U993" s="14">
        <f t="shared" si="412"/>
        <v>20.222446916076844</v>
      </c>
      <c r="V993" s="79">
        <f t="shared" si="413"/>
        <v>10.111223458038422</v>
      </c>
      <c r="W993" s="82">
        <f t="shared" si="414"/>
        <v>5.055611729019211</v>
      </c>
    </row>
    <row r="994" spans="1:23" ht="12.75">
      <c r="A994" s="25">
        <f t="shared" si="395"/>
        <v>990</v>
      </c>
      <c r="B994" s="14">
        <f t="shared" si="396"/>
        <v>67.33939393939394</v>
      </c>
      <c r="C994" s="14">
        <f t="shared" si="397"/>
        <v>33.66969696969697</v>
      </c>
      <c r="D994" s="79">
        <f t="shared" si="398"/>
        <v>16.834848484848486</v>
      </c>
      <c r="E994" s="82">
        <f t="shared" si="399"/>
        <v>8.417424242424243</v>
      </c>
      <c r="F994" s="16"/>
      <c r="G994" s="25">
        <f t="shared" si="400"/>
        <v>990</v>
      </c>
      <c r="H994" s="14">
        <f t="shared" si="401"/>
        <v>60.60606060606061</v>
      </c>
      <c r="I994" s="14">
        <f t="shared" si="402"/>
        <v>30.303030303030305</v>
      </c>
      <c r="J994" s="79">
        <f t="shared" si="403"/>
        <v>15.151515151515152</v>
      </c>
      <c r="K994" s="82">
        <f t="shared" si="404"/>
        <v>7.575757575757576</v>
      </c>
      <c r="M994" s="25">
        <f t="shared" si="405"/>
        <v>990</v>
      </c>
      <c r="N994" s="14">
        <f t="shared" si="406"/>
        <v>50.505050505050505</v>
      </c>
      <c r="O994" s="14">
        <f t="shared" si="407"/>
        <v>25.252525252525253</v>
      </c>
      <c r="P994" s="79">
        <f t="shared" si="408"/>
        <v>12.626262626262626</v>
      </c>
      <c r="Q994" s="82">
        <f t="shared" si="409"/>
        <v>6.313131313131313</v>
      </c>
      <c r="S994" s="25">
        <f t="shared" si="410"/>
        <v>990</v>
      </c>
      <c r="T994" s="14">
        <f t="shared" si="411"/>
        <v>40.4040404040404</v>
      </c>
      <c r="U994" s="14">
        <f t="shared" si="412"/>
        <v>20.2020202020202</v>
      </c>
      <c r="V994" s="79">
        <f t="shared" si="413"/>
        <v>10.1010101010101</v>
      </c>
      <c r="W994" s="82">
        <f t="shared" si="414"/>
        <v>5.05050505050505</v>
      </c>
    </row>
    <row r="995" spans="1:23" ht="12.75">
      <c r="A995" s="25">
        <f t="shared" si="395"/>
        <v>991</v>
      </c>
      <c r="B995" s="14">
        <f t="shared" si="396"/>
        <v>67.27144298688194</v>
      </c>
      <c r="C995" s="14">
        <f t="shared" si="397"/>
        <v>33.63572149344097</v>
      </c>
      <c r="D995" s="79">
        <f t="shared" si="398"/>
        <v>16.817860746720484</v>
      </c>
      <c r="E995" s="82">
        <f t="shared" si="399"/>
        <v>8.408930373360242</v>
      </c>
      <c r="F995" s="16"/>
      <c r="G995" s="25">
        <f t="shared" si="400"/>
        <v>991</v>
      </c>
      <c r="H995" s="14">
        <f t="shared" si="401"/>
        <v>60.544904137235115</v>
      </c>
      <c r="I995" s="14">
        <f t="shared" si="402"/>
        <v>30.272452068617557</v>
      </c>
      <c r="J995" s="79">
        <f t="shared" si="403"/>
        <v>15.136226034308779</v>
      </c>
      <c r="K995" s="82">
        <f t="shared" si="404"/>
        <v>7.568113017154389</v>
      </c>
      <c r="M995" s="25">
        <f t="shared" si="405"/>
        <v>991</v>
      </c>
      <c r="N995" s="14">
        <f t="shared" si="406"/>
        <v>50.45408678102926</v>
      </c>
      <c r="O995" s="14">
        <f t="shared" si="407"/>
        <v>25.22704339051463</v>
      </c>
      <c r="P995" s="79">
        <f t="shared" si="408"/>
        <v>12.613521695257315</v>
      </c>
      <c r="Q995" s="82">
        <f t="shared" si="409"/>
        <v>6.306760847628658</v>
      </c>
      <c r="S995" s="25">
        <f t="shared" si="410"/>
        <v>991</v>
      </c>
      <c r="T995" s="14">
        <f t="shared" si="411"/>
        <v>40.36326942482341</v>
      </c>
      <c r="U995" s="14">
        <f t="shared" si="412"/>
        <v>20.181634712411704</v>
      </c>
      <c r="V995" s="79">
        <f t="shared" si="413"/>
        <v>10.090817356205852</v>
      </c>
      <c r="W995" s="82">
        <f t="shared" si="414"/>
        <v>5.045408678102926</v>
      </c>
    </row>
    <row r="996" spans="1:23" ht="12.75">
      <c r="A996" s="25">
        <f t="shared" si="395"/>
        <v>992</v>
      </c>
      <c r="B996" s="14">
        <f t="shared" si="396"/>
        <v>67.20362903225806</v>
      </c>
      <c r="C996" s="14">
        <f t="shared" si="397"/>
        <v>33.60181451612903</v>
      </c>
      <c r="D996" s="79">
        <f t="shared" si="398"/>
        <v>16.800907258064516</v>
      </c>
      <c r="E996" s="82">
        <f t="shared" si="399"/>
        <v>8.400453629032258</v>
      </c>
      <c r="F996" s="16"/>
      <c r="G996" s="25">
        <f t="shared" si="400"/>
        <v>992</v>
      </c>
      <c r="H996" s="14">
        <f t="shared" si="401"/>
        <v>60.483870967741936</v>
      </c>
      <c r="I996" s="14">
        <f t="shared" si="402"/>
        <v>30.241935483870968</v>
      </c>
      <c r="J996" s="79">
        <f t="shared" si="403"/>
        <v>15.120967741935484</v>
      </c>
      <c r="K996" s="82">
        <f t="shared" si="404"/>
        <v>7.560483870967742</v>
      </c>
      <c r="M996" s="25">
        <f t="shared" si="405"/>
        <v>992</v>
      </c>
      <c r="N996" s="14">
        <f t="shared" si="406"/>
        <v>50.403225806451616</v>
      </c>
      <c r="O996" s="14">
        <f t="shared" si="407"/>
        <v>25.201612903225808</v>
      </c>
      <c r="P996" s="79">
        <f t="shared" si="408"/>
        <v>12.600806451612904</v>
      </c>
      <c r="Q996" s="82">
        <f t="shared" si="409"/>
        <v>6.300403225806452</v>
      </c>
      <c r="S996" s="25">
        <f t="shared" si="410"/>
        <v>992</v>
      </c>
      <c r="T996" s="14">
        <f t="shared" si="411"/>
        <v>40.32258064516129</v>
      </c>
      <c r="U996" s="14">
        <f t="shared" si="412"/>
        <v>20.161290322580644</v>
      </c>
      <c r="V996" s="79">
        <f t="shared" si="413"/>
        <v>10.080645161290322</v>
      </c>
      <c r="W996" s="82">
        <f t="shared" si="414"/>
        <v>5.040322580645161</v>
      </c>
    </row>
    <row r="997" spans="1:23" ht="12.75">
      <c r="A997" s="25">
        <f t="shared" si="395"/>
        <v>993</v>
      </c>
      <c r="B997" s="14">
        <f t="shared" si="396"/>
        <v>67.13595166163142</v>
      </c>
      <c r="C997" s="14">
        <f t="shared" si="397"/>
        <v>33.56797583081571</v>
      </c>
      <c r="D997" s="79">
        <f t="shared" si="398"/>
        <v>16.783987915407856</v>
      </c>
      <c r="E997" s="82">
        <f t="shared" si="399"/>
        <v>8.391993957703928</v>
      </c>
      <c r="F997" s="16"/>
      <c r="G997" s="25">
        <f t="shared" si="400"/>
        <v>993</v>
      </c>
      <c r="H997" s="14">
        <f t="shared" si="401"/>
        <v>60.42296072507553</v>
      </c>
      <c r="I997" s="14">
        <f t="shared" si="402"/>
        <v>30.211480362537763</v>
      </c>
      <c r="J997" s="79">
        <f t="shared" si="403"/>
        <v>15.105740181268882</v>
      </c>
      <c r="K997" s="82">
        <f t="shared" si="404"/>
        <v>7.552870090634441</v>
      </c>
      <c r="M997" s="25">
        <f t="shared" si="405"/>
        <v>993</v>
      </c>
      <c r="N997" s="14">
        <f t="shared" si="406"/>
        <v>50.35246727089628</v>
      </c>
      <c r="O997" s="14">
        <f t="shared" si="407"/>
        <v>25.17623363544814</v>
      </c>
      <c r="P997" s="79">
        <f t="shared" si="408"/>
        <v>12.58811681772407</v>
      </c>
      <c r="Q997" s="82">
        <f t="shared" si="409"/>
        <v>6.294058408862035</v>
      </c>
      <c r="S997" s="25">
        <f t="shared" si="410"/>
        <v>993</v>
      </c>
      <c r="T997" s="14">
        <f t="shared" si="411"/>
        <v>40.28197381671702</v>
      </c>
      <c r="U997" s="14">
        <f t="shared" si="412"/>
        <v>20.14098690835851</v>
      </c>
      <c r="V997" s="79">
        <f t="shared" si="413"/>
        <v>10.070493454179255</v>
      </c>
      <c r="W997" s="82">
        <f t="shared" si="414"/>
        <v>5.0352467270896275</v>
      </c>
    </row>
    <row r="998" spans="1:23" ht="12.75">
      <c r="A998" s="25">
        <f t="shared" si="395"/>
        <v>994</v>
      </c>
      <c r="B998" s="14">
        <f t="shared" si="396"/>
        <v>67.06841046277665</v>
      </c>
      <c r="C998" s="14">
        <f t="shared" si="397"/>
        <v>33.53420523138833</v>
      </c>
      <c r="D998" s="79">
        <f t="shared" si="398"/>
        <v>16.767102615694164</v>
      </c>
      <c r="E998" s="82">
        <f t="shared" si="399"/>
        <v>8.383551307847082</v>
      </c>
      <c r="F998" s="16"/>
      <c r="G998" s="25">
        <f t="shared" si="400"/>
        <v>994</v>
      </c>
      <c r="H998" s="14">
        <f t="shared" si="401"/>
        <v>60.36217303822938</v>
      </c>
      <c r="I998" s="14">
        <f t="shared" si="402"/>
        <v>30.18108651911469</v>
      </c>
      <c r="J998" s="79">
        <f t="shared" si="403"/>
        <v>15.090543259557345</v>
      </c>
      <c r="K998" s="82">
        <f t="shared" si="404"/>
        <v>7.545271629778672</v>
      </c>
      <c r="M998" s="25">
        <f t="shared" si="405"/>
        <v>994</v>
      </c>
      <c r="N998" s="14">
        <f t="shared" si="406"/>
        <v>50.30181086519115</v>
      </c>
      <c r="O998" s="14">
        <f t="shared" si="407"/>
        <v>25.150905432595575</v>
      </c>
      <c r="P998" s="79">
        <f t="shared" si="408"/>
        <v>12.575452716297788</v>
      </c>
      <c r="Q998" s="82">
        <f t="shared" si="409"/>
        <v>6.287726358148894</v>
      </c>
      <c r="S998" s="25">
        <f t="shared" si="410"/>
        <v>994</v>
      </c>
      <c r="T998" s="14">
        <f t="shared" si="411"/>
        <v>40.241448692152915</v>
      </c>
      <c r="U998" s="14">
        <f t="shared" si="412"/>
        <v>20.120724346076457</v>
      </c>
      <c r="V998" s="79">
        <f t="shared" si="413"/>
        <v>10.060362173038229</v>
      </c>
      <c r="W998" s="82">
        <f t="shared" si="414"/>
        <v>5.030181086519114</v>
      </c>
    </row>
    <row r="999" spans="1:23" ht="12.75">
      <c r="A999" s="25">
        <f t="shared" si="395"/>
        <v>995</v>
      </c>
      <c r="B999" s="14">
        <f t="shared" si="396"/>
        <v>67.00100502512562</v>
      </c>
      <c r="C999" s="14">
        <f t="shared" si="397"/>
        <v>33.50050251256281</v>
      </c>
      <c r="D999" s="79">
        <f t="shared" si="398"/>
        <v>16.750251256281405</v>
      </c>
      <c r="E999" s="82">
        <f t="shared" si="399"/>
        <v>8.375125628140703</v>
      </c>
      <c r="F999" s="16"/>
      <c r="G999" s="25">
        <f t="shared" si="400"/>
        <v>995</v>
      </c>
      <c r="H999" s="14">
        <f t="shared" si="401"/>
        <v>60.301507537688444</v>
      </c>
      <c r="I999" s="14">
        <f t="shared" si="402"/>
        <v>30.150753768844222</v>
      </c>
      <c r="J999" s="79">
        <f t="shared" si="403"/>
        <v>15.075376884422111</v>
      </c>
      <c r="K999" s="82">
        <f t="shared" si="404"/>
        <v>7.5376884422110555</v>
      </c>
      <c r="M999" s="25">
        <f t="shared" si="405"/>
        <v>995</v>
      </c>
      <c r="N999" s="14">
        <f t="shared" si="406"/>
        <v>50.25125628140704</v>
      </c>
      <c r="O999" s="14">
        <f t="shared" si="407"/>
        <v>25.12562814070352</v>
      </c>
      <c r="P999" s="79">
        <f t="shared" si="408"/>
        <v>12.56281407035176</v>
      </c>
      <c r="Q999" s="82">
        <f t="shared" si="409"/>
        <v>6.28140703517588</v>
      </c>
      <c r="S999" s="25">
        <f t="shared" si="410"/>
        <v>995</v>
      </c>
      <c r="T999" s="14">
        <f t="shared" si="411"/>
        <v>40.20100502512563</v>
      </c>
      <c r="U999" s="14">
        <f t="shared" si="412"/>
        <v>20.100502512562816</v>
      </c>
      <c r="V999" s="79">
        <f t="shared" si="413"/>
        <v>10.050251256281408</v>
      </c>
      <c r="W999" s="82">
        <f t="shared" si="414"/>
        <v>5.025125628140704</v>
      </c>
    </row>
    <row r="1000" spans="1:23" ht="12.75">
      <c r="A1000" s="25">
        <f t="shared" si="395"/>
        <v>996</v>
      </c>
      <c r="B1000" s="14">
        <f t="shared" si="396"/>
        <v>66.93373493975903</v>
      </c>
      <c r="C1000" s="14">
        <f t="shared" si="397"/>
        <v>33.46686746987952</v>
      </c>
      <c r="D1000" s="79">
        <f t="shared" si="398"/>
        <v>16.73343373493976</v>
      </c>
      <c r="E1000" s="82">
        <f t="shared" si="399"/>
        <v>8.36671686746988</v>
      </c>
      <c r="F1000" s="16"/>
      <c r="G1000" s="25">
        <f t="shared" si="400"/>
        <v>996</v>
      </c>
      <c r="H1000" s="14">
        <f t="shared" si="401"/>
        <v>60.24096385542169</v>
      </c>
      <c r="I1000" s="14">
        <f t="shared" si="402"/>
        <v>30.120481927710845</v>
      </c>
      <c r="J1000" s="79">
        <f t="shared" si="403"/>
        <v>15.060240963855422</v>
      </c>
      <c r="K1000" s="82">
        <f t="shared" si="404"/>
        <v>7.530120481927711</v>
      </c>
      <c r="M1000" s="25">
        <f t="shared" si="405"/>
        <v>996</v>
      </c>
      <c r="N1000" s="14">
        <f t="shared" si="406"/>
        <v>50.200803212851405</v>
      </c>
      <c r="O1000" s="14">
        <f t="shared" si="407"/>
        <v>25.100401606425702</v>
      </c>
      <c r="P1000" s="79">
        <f t="shared" si="408"/>
        <v>12.550200803212851</v>
      </c>
      <c r="Q1000" s="82">
        <f t="shared" si="409"/>
        <v>6.275100401606426</v>
      </c>
      <c r="S1000" s="25">
        <f t="shared" si="410"/>
        <v>996</v>
      </c>
      <c r="T1000" s="14">
        <f t="shared" si="411"/>
        <v>40.16064257028113</v>
      </c>
      <c r="U1000" s="14">
        <f t="shared" si="412"/>
        <v>20.080321285140563</v>
      </c>
      <c r="V1000" s="79">
        <f t="shared" si="413"/>
        <v>10.040160642570282</v>
      </c>
      <c r="W1000" s="82">
        <f t="shared" si="414"/>
        <v>5.020080321285141</v>
      </c>
    </row>
    <row r="1001" spans="1:23" ht="12.75">
      <c r="A1001" s="25">
        <f t="shared" si="395"/>
        <v>997</v>
      </c>
      <c r="B1001" s="14">
        <f t="shared" si="396"/>
        <v>66.86659979939819</v>
      </c>
      <c r="C1001" s="14">
        <f t="shared" si="397"/>
        <v>33.433299899699094</v>
      </c>
      <c r="D1001" s="79">
        <f t="shared" si="398"/>
        <v>16.716649949849547</v>
      </c>
      <c r="E1001" s="82">
        <f t="shared" si="399"/>
        <v>8.358324974924773</v>
      </c>
      <c r="F1001" s="16"/>
      <c r="G1001" s="25">
        <f t="shared" si="400"/>
        <v>997</v>
      </c>
      <c r="H1001" s="14">
        <f t="shared" si="401"/>
        <v>60.18054162487462</v>
      </c>
      <c r="I1001" s="14">
        <f t="shared" si="402"/>
        <v>30.09027081243731</v>
      </c>
      <c r="J1001" s="79">
        <f t="shared" si="403"/>
        <v>15.045135406218655</v>
      </c>
      <c r="K1001" s="82">
        <f t="shared" si="404"/>
        <v>7.522567703109328</v>
      </c>
      <c r="M1001" s="25">
        <f t="shared" si="405"/>
        <v>997</v>
      </c>
      <c r="N1001" s="14">
        <f t="shared" si="406"/>
        <v>50.150451354062184</v>
      </c>
      <c r="O1001" s="14">
        <f t="shared" si="407"/>
        <v>25.075225677031092</v>
      </c>
      <c r="P1001" s="79">
        <f t="shared" si="408"/>
        <v>12.537612838515546</v>
      </c>
      <c r="Q1001" s="82">
        <f t="shared" si="409"/>
        <v>6.268806419257773</v>
      </c>
      <c r="S1001" s="25">
        <f t="shared" si="410"/>
        <v>997</v>
      </c>
      <c r="T1001" s="14">
        <f t="shared" si="411"/>
        <v>40.12036108324975</v>
      </c>
      <c r="U1001" s="14">
        <f t="shared" si="412"/>
        <v>20.060180541624874</v>
      </c>
      <c r="V1001" s="79">
        <f t="shared" si="413"/>
        <v>10.030090270812437</v>
      </c>
      <c r="W1001" s="82">
        <f t="shared" si="414"/>
        <v>5.015045135406218</v>
      </c>
    </row>
    <row r="1002" spans="1:23" ht="12.75">
      <c r="A1002" s="25">
        <f t="shared" si="395"/>
        <v>998</v>
      </c>
      <c r="B1002" s="14">
        <f t="shared" si="396"/>
        <v>66.79959919839679</v>
      </c>
      <c r="C1002" s="14">
        <f t="shared" si="397"/>
        <v>33.399799599198396</v>
      </c>
      <c r="D1002" s="79">
        <f t="shared" si="398"/>
        <v>16.699899799599198</v>
      </c>
      <c r="E1002" s="82">
        <f t="shared" si="399"/>
        <v>8.349949899799599</v>
      </c>
      <c r="F1002" s="16"/>
      <c r="G1002" s="25">
        <f t="shared" si="400"/>
        <v>998</v>
      </c>
      <c r="H1002" s="14">
        <f t="shared" si="401"/>
        <v>60.120240480961925</v>
      </c>
      <c r="I1002" s="14">
        <f t="shared" si="402"/>
        <v>30.060120240480963</v>
      </c>
      <c r="J1002" s="79">
        <f t="shared" si="403"/>
        <v>15.030060120240481</v>
      </c>
      <c r="K1002" s="82">
        <f t="shared" si="404"/>
        <v>7.515030060120241</v>
      </c>
      <c r="M1002" s="25">
        <f t="shared" si="405"/>
        <v>998</v>
      </c>
      <c r="N1002" s="14">
        <f t="shared" si="406"/>
        <v>50.100200400801604</v>
      </c>
      <c r="O1002" s="14">
        <f t="shared" si="407"/>
        <v>25.050100200400802</v>
      </c>
      <c r="P1002" s="79">
        <f t="shared" si="408"/>
        <v>12.525050100200401</v>
      </c>
      <c r="Q1002" s="82">
        <f t="shared" si="409"/>
        <v>6.2625250501002006</v>
      </c>
      <c r="S1002" s="25">
        <f t="shared" si="410"/>
        <v>998</v>
      </c>
      <c r="T1002" s="14">
        <f t="shared" si="411"/>
        <v>40.08016032064128</v>
      </c>
      <c r="U1002" s="14">
        <f t="shared" si="412"/>
        <v>20.04008016032064</v>
      </c>
      <c r="V1002" s="79">
        <f t="shared" si="413"/>
        <v>10.02004008016032</v>
      </c>
      <c r="W1002" s="82">
        <f t="shared" si="414"/>
        <v>5.01002004008016</v>
      </c>
    </row>
    <row r="1003" spans="1:23" ht="12.75">
      <c r="A1003" s="25">
        <f t="shared" si="395"/>
        <v>999</v>
      </c>
      <c r="B1003" s="14">
        <f t="shared" si="396"/>
        <v>66.73273273273273</v>
      </c>
      <c r="C1003" s="14">
        <f t="shared" si="397"/>
        <v>33.366366366366364</v>
      </c>
      <c r="D1003" s="79">
        <f t="shared" si="398"/>
        <v>16.683183183183182</v>
      </c>
      <c r="E1003" s="82">
        <f t="shared" si="399"/>
        <v>8.341591591591591</v>
      </c>
      <c r="F1003" s="16"/>
      <c r="G1003" s="25">
        <f t="shared" si="400"/>
        <v>999</v>
      </c>
      <c r="H1003" s="14">
        <f t="shared" si="401"/>
        <v>60.06006006006006</v>
      </c>
      <c r="I1003" s="14">
        <f t="shared" si="402"/>
        <v>30.03003003003003</v>
      </c>
      <c r="J1003" s="79">
        <f t="shared" si="403"/>
        <v>15.015015015015015</v>
      </c>
      <c r="K1003" s="82">
        <f t="shared" si="404"/>
        <v>7.5075075075075075</v>
      </c>
      <c r="M1003" s="25">
        <f t="shared" si="405"/>
        <v>999</v>
      </c>
      <c r="N1003" s="14">
        <f t="shared" si="406"/>
        <v>50.050050050050054</v>
      </c>
      <c r="O1003" s="14">
        <f t="shared" si="407"/>
        <v>25.025025025025027</v>
      </c>
      <c r="P1003" s="79">
        <f t="shared" si="408"/>
        <v>12.512512512512513</v>
      </c>
      <c r="Q1003" s="82">
        <f t="shared" si="409"/>
        <v>6.256256256256257</v>
      </c>
      <c r="S1003" s="25">
        <f t="shared" si="410"/>
        <v>999</v>
      </c>
      <c r="T1003" s="14">
        <f t="shared" si="411"/>
        <v>40.04004004004004</v>
      </c>
      <c r="U1003" s="14">
        <f t="shared" si="412"/>
        <v>20.02002002002002</v>
      </c>
      <c r="V1003" s="79">
        <f t="shared" si="413"/>
        <v>10.01001001001001</v>
      </c>
      <c r="W1003" s="82">
        <f t="shared" si="414"/>
        <v>5.005005005005005</v>
      </c>
    </row>
    <row r="1004" spans="1:23" ht="12.75">
      <c r="A1004" s="25">
        <f t="shared" si="395"/>
        <v>1000</v>
      </c>
      <c r="B1004" s="14">
        <f t="shared" si="396"/>
        <v>66.666</v>
      </c>
      <c r="C1004" s="14">
        <f t="shared" si="397"/>
        <v>33.333</v>
      </c>
      <c r="D1004" s="79">
        <f t="shared" si="398"/>
        <v>16.6665</v>
      </c>
      <c r="E1004" s="82">
        <f t="shared" si="399"/>
        <v>8.33325</v>
      </c>
      <c r="F1004" s="16"/>
      <c r="G1004" s="25">
        <f t="shared" si="400"/>
        <v>1000</v>
      </c>
      <c r="H1004" s="14">
        <f t="shared" si="401"/>
        <v>60</v>
      </c>
      <c r="I1004" s="14">
        <f t="shared" si="402"/>
        <v>30</v>
      </c>
      <c r="J1004" s="79">
        <f t="shared" si="403"/>
        <v>15</v>
      </c>
      <c r="K1004" s="82">
        <f t="shared" si="404"/>
        <v>7.5</v>
      </c>
      <c r="M1004" s="25">
        <f t="shared" si="405"/>
        <v>1000</v>
      </c>
      <c r="N1004" s="14">
        <f t="shared" si="406"/>
        <v>50</v>
      </c>
      <c r="O1004" s="14">
        <f t="shared" si="407"/>
        <v>25</v>
      </c>
      <c r="P1004" s="79">
        <f t="shared" si="408"/>
        <v>12.5</v>
      </c>
      <c r="Q1004" s="82">
        <f t="shared" si="409"/>
        <v>6.25</v>
      </c>
      <c r="S1004" s="25">
        <f t="shared" si="410"/>
        <v>1000</v>
      </c>
      <c r="T1004" s="14">
        <f t="shared" si="411"/>
        <v>40</v>
      </c>
      <c r="U1004" s="14">
        <f t="shared" si="412"/>
        <v>20</v>
      </c>
      <c r="V1004" s="79">
        <f t="shared" si="413"/>
        <v>10</v>
      </c>
      <c r="W1004" s="82">
        <f t="shared" si="414"/>
        <v>5</v>
      </c>
    </row>
    <row r="1005" spans="1:23" ht="12.75">
      <c r="A1005" s="25">
        <f t="shared" si="395"/>
        <v>1001</v>
      </c>
      <c r="B1005" s="14">
        <f t="shared" si="396"/>
        <v>66.5994005994006</v>
      </c>
      <c r="C1005" s="14">
        <f t="shared" si="397"/>
        <v>33.2997002997003</v>
      </c>
      <c r="D1005" s="79">
        <f t="shared" si="398"/>
        <v>16.64985014985015</v>
      </c>
      <c r="E1005" s="82">
        <f t="shared" si="399"/>
        <v>8.324925074925074</v>
      </c>
      <c r="F1005" s="16"/>
      <c r="G1005" s="25">
        <f t="shared" si="400"/>
        <v>1001</v>
      </c>
      <c r="H1005" s="14">
        <f t="shared" si="401"/>
        <v>59.94005994005994</v>
      </c>
      <c r="I1005" s="14">
        <f t="shared" si="402"/>
        <v>29.97002997002997</v>
      </c>
      <c r="J1005" s="79">
        <f t="shared" si="403"/>
        <v>14.985014985014985</v>
      </c>
      <c r="K1005" s="82">
        <f t="shared" si="404"/>
        <v>7.492507492507492</v>
      </c>
      <c r="M1005" s="25">
        <f t="shared" si="405"/>
        <v>1001</v>
      </c>
      <c r="N1005" s="14">
        <f t="shared" si="406"/>
        <v>49.95004995004995</v>
      </c>
      <c r="O1005" s="14">
        <f t="shared" si="407"/>
        <v>24.975024975024976</v>
      </c>
      <c r="P1005" s="79">
        <f t="shared" si="408"/>
        <v>12.487512487512488</v>
      </c>
      <c r="Q1005" s="82">
        <f t="shared" si="409"/>
        <v>6.243756243756244</v>
      </c>
      <c r="S1005" s="25">
        <f t="shared" si="410"/>
        <v>1001</v>
      </c>
      <c r="T1005" s="14">
        <f t="shared" si="411"/>
        <v>39.96003996003996</v>
      </c>
      <c r="U1005" s="14">
        <f t="shared" si="412"/>
        <v>19.98001998001998</v>
      </c>
      <c r="V1005" s="79">
        <f t="shared" si="413"/>
        <v>9.99000999000999</v>
      </c>
      <c r="W1005" s="82">
        <f t="shared" si="414"/>
        <v>4.995004995004995</v>
      </c>
    </row>
    <row r="1006" spans="1:23" ht="12.75">
      <c r="A1006" s="25">
        <f t="shared" si="395"/>
        <v>1002</v>
      </c>
      <c r="B1006" s="14">
        <f t="shared" si="396"/>
        <v>66.53293413173652</v>
      </c>
      <c r="C1006" s="14">
        <f t="shared" si="397"/>
        <v>33.26646706586826</v>
      </c>
      <c r="D1006" s="79">
        <f t="shared" si="398"/>
        <v>16.63323353293413</v>
      </c>
      <c r="E1006" s="82">
        <f t="shared" si="399"/>
        <v>8.316616766467066</v>
      </c>
      <c r="F1006" s="16"/>
      <c r="G1006" s="25">
        <f t="shared" si="400"/>
        <v>1002</v>
      </c>
      <c r="H1006" s="14">
        <f t="shared" si="401"/>
        <v>59.880239520958085</v>
      </c>
      <c r="I1006" s="14">
        <f t="shared" si="402"/>
        <v>29.940119760479043</v>
      </c>
      <c r="J1006" s="79">
        <f t="shared" si="403"/>
        <v>14.970059880239521</v>
      </c>
      <c r="K1006" s="82">
        <f t="shared" si="404"/>
        <v>7.485029940119761</v>
      </c>
      <c r="M1006" s="25">
        <f t="shared" si="405"/>
        <v>1002</v>
      </c>
      <c r="N1006" s="14">
        <f t="shared" si="406"/>
        <v>49.9001996007984</v>
      </c>
      <c r="O1006" s="14">
        <f t="shared" si="407"/>
        <v>24.9500998003992</v>
      </c>
      <c r="P1006" s="79">
        <f t="shared" si="408"/>
        <v>12.4750499001996</v>
      </c>
      <c r="Q1006" s="82">
        <f t="shared" si="409"/>
        <v>6.2375249500998</v>
      </c>
      <c r="S1006" s="25">
        <f t="shared" si="410"/>
        <v>1002</v>
      </c>
      <c r="T1006" s="14">
        <f t="shared" si="411"/>
        <v>39.920159680638726</v>
      </c>
      <c r="U1006" s="14">
        <f t="shared" si="412"/>
        <v>19.960079840319363</v>
      </c>
      <c r="V1006" s="79">
        <f t="shared" si="413"/>
        <v>9.980039920159681</v>
      </c>
      <c r="W1006" s="82">
        <f t="shared" si="414"/>
        <v>4.990019960079841</v>
      </c>
    </row>
    <row r="1007" spans="1:23" ht="12.75">
      <c r="A1007" s="25">
        <f t="shared" si="395"/>
        <v>1003</v>
      </c>
      <c r="B1007" s="14">
        <f t="shared" si="396"/>
        <v>66.4666001994018</v>
      </c>
      <c r="C1007" s="14">
        <f t="shared" si="397"/>
        <v>33.2333000997009</v>
      </c>
      <c r="D1007" s="79">
        <f t="shared" si="398"/>
        <v>16.61665004985045</v>
      </c>
      <c r="E1007" s="82">
        <f t="shared" si="399"/>
        <v>8.308325024925225</v>
      </c>
      <c r="F1007" s="16"/>
      <c r="G1007" s="25">
        <f t="shared" si="400"/>
        <v>1003</v>
      </c>
      <c r="H1007" s="14">
        <f t="shared" si="401"/>
        <v>59.82053838484546</v>
      </c>
      <c r="I1007" s="14">
        <f t="shared" si="402"/>
        <v>29.91026919242273</v>
      </c>
      <c r="J1007" s="79">
        <f t="shared" si="403"/>
        <v>14.955134596211366</v>
      </c>
      <c r="K1007" s="82">
        <f t="shared" si="404"/>
        <v>7.477567298105683</v>
      </c>
      <c r="M1007" s="25">
        <f t="shared" si="405"/>
        <v>1003</v>
      </c>
      <c r="N1007" s="14">
        <f t="shared" si="406"/>
        <v>49.85044865403788</v>
      </c>
      <c r="O1007" s="14">
        <f t="shared" si="407"/>
        <v>24.92522432701894</v>
      </c>
      <c r="P1007" s="79">
        <f t="shared" si="408"/>
        <v>12.46261216350947</v>
      </c>
      <c r="Q1007" s="82">
        <f t="shared" si="409"/>
        <v>6.231306081754735</v>
      </c>
      <c r="S1007" s="25">
        <f t="shared" si="410"/>
        <v>1003</v>
      </c>
      <c r="T1007" s="14">
        <f t="shared" si="411"/>
        <v>39.88035892323031</v>
      </c>
      <c r="U1007" s="14">
        <f t="shared" si="412"/>
        <v>19.940179461615156</v>
      </c>
      <c r="V1007" s="79">
        <f t="shared" si="413"/>
        <v>9.970089730807578</v>
      </c>
      <c r="W1007" s="82">
        <f t="shared" si="414"/>
        <v>4.985044865403789</v>
      </c>
    </row>
    <row r="1008" spans="1:23" ht="12.75">
      <c r="A1008" s="25">
        <f t="shared" si="395"/>
        <v>1004</v>
      </c>
      <c r="B1008" s="14">
        <f t="shared" si="396"/>
        <v>66.4003984063745</v>
      </c>
      <c r="C1008" s="14">
        <f t="shared" si="397"/>
        <v>33.20019920318725</v>
      </c>
      <c r="D1008" s="79">
        <f t="shared" si="398"/>
        <v>16.600099601593627</v>
      </c>
      <c r="E1008" s="82">
        <f t="shared" si="399"/>
        <v>8.300049800796813</v>
      </c>
      <c r="F1008" s="16"/>
      <c r="G1008" s="25">
        <f t="shared" si="400"/>
        <v>1004</v>
      </c>
      <c r="H1008" s="14">
        <f t="shared" si="401"/>
        <v>59.7609561752988</v>
      </c>
      <c r="I1008" s="14">
        <f t="shared" si="402"/>
        <v>29.8804780876494</v>
      </c>
      <c r="J1008" s="79">
        <f t="shared" si="403"/>
        <v>14.9402390438247</v>
      </c>
      <c r="K1008" s="82">
        <f t="shared" si="404"/>
        <v>7.47011952191235</v>
      </c>
      <c r="M1008" s="25">
        <f t="shared" si="405"/>
        <v>1004</v>
      </c>
      <c r="N1008" s="14">
        <f t="shared" si="406"/>
        <v>49.800796812749006</v>
      </c>
      <c r="O1008" s="14">
        <f t="shared" si="407"/>
        <v>24.900398406374503</v>
      </c>
      <c r="P1008" s="79">
        <f t="shared" si="408"/>
        <v>12.450199203187251</v>
      </c>
      <c r="Q1008" s="82">
        <f t="shared" si="409"/>
        <v>6.225099601593626</v>
      </c>
      <c r="S1008" s="25">
        <f t="shared" si="410"/>
        <v>1004</v>
      </c>
      <c r="T1008" s="14">
        <f t="shared" si="411"/>
        <v>39.8406374501992</v>
      </c>
      <c r="U1008" s="14">
        <f t="shared" si="412"/>
        <v>19.9203187250996</v>
      </c>
      <c r="V1008" s="79">
        <f t="shared" si="413"/>
        <v>9.9601593625498</v>
      </c>
      <c r="W1008" s="82">
        <f t="shared" si="414"/>
        <v>4.9800796812749</v>
      </c>
    </row>
    <row r="1009" spans="1:23" ht="12.75">
      <c r="A1009" s="25">
        <f t="shared" si="395"/>
        <v>1005</v>
      </c>
      <c r="B1009" s="14">
        <f t="shared" si="396"/>
        <v>66.33432835820895</v>
      </c>
      <c r="C1009" s="14">
        <f t="shared" si="397"/>
        <v>33.167164179104475</v>
      </c>
      <c r="D1009" s="79">
        <f t="shared" si="398"/>
        <v>16.583582089552237</v>
      </c>
      <c r="E1009" s="82">
        <f t="shared" si="399"/>
        <v>8.291791044776119</v>
      </c>
      <c r="F1009" s="16"/>
      <c r="G1009" s="25">
        <f t="shared" si="400"/>
        <v>1005</v>
      </c>
      <c r="H1009" s="14">
        <f t="shared" si="401"/>
        <v>59.701492537313435</v>
      </c>
      <c r="I1009" s="14">
        <f t="shared" si="402"/>
        <v>29.850746268656717</v>
      </c>
      <c r="J1009" s="79">
        <f t="shared" si="403"/>
        <v>14.925373134328359</v>
      </c>
      <c r="K1009" s="82">
        <f t="shared" si="404"/>
        <v>7.462686567164179</v>
      </c>
      <c r="M1009" s="25">
        <f t="shared" si="405"/>
        <v>1005</v>
      </c>
      <c r="N1009" s="14">
        <f t="shared" si="406"/>
        <v>49.75124378109453</v>
      </c>
      <c r="O1009" s="14">
        <f t="shared" si="407"/>
        <v>24.875621890547265</v>
      </c>
      <c r="P1009" s="79">
        <f t="shared" si="408"/>
        <v>12.437810945273633</v>
      </c>
      <c r="Q1009" s="82">
        <f t="shared" si="409"/>
        <v>6.218905472636816</v>
      </c>
      <c r="S1009" s="25">
        <f t="shared" si="410"/>
        <v>1005</v>
      </c>
      <c r="T1009" s="14">
        <f t="shared" si="411"/>
        <v>39.80099502487562</v>
      </c>
      <c r="U1009" s="14">
        <f t="shared" si="412"/>
        <v>19.90049751243781</v>
      </c>
      <c r="V1009" s="79">
        <f t="shared" si="413"/>
        <v>9.950248756218905</v>
      </c>
      <c r="W1009" s="82">
        <f t="shared" si="414"/>
        <v>4.975124378109452</v>
      </c>
    </row>
    <row r="1010" spans="1:23" ht="12.75">
      <c r="A1010" s="25">
        <f t="shared" si="395"/>
        <v>1006</v>
      </c>
      <c r="B1010" s="14">
        <f t="shared" si="396"/>
        <v>66.26838966202783</v>
      </c>
      <c r="C1010" s="14">
        <f t="shared" si="397"/>
        <v>33.134194831013914</v>
      </c>
      <c r="D1010" s="79">
        <f t="shared" si="398"/>
        <v>16.567097415506957</v>
      </c>
      <c r="E1010" s="82">
        <f t="shared" si="399"/>
        <v>8.283548707753479</v>
      </c>
      <c r="F1010" s="16"/>
      <c r="G1010" s="25">
        <f t="shared" si="400"/>
        <v>1006</v>
      </c>
      <c r="H1010" s="14">
        <f t="shared" si="401"/>
        <v>59.642147117296226</v>
      </c>
      <c r="I1010" s="14">
        <f t="shared" si="402"/>
        <v>29.821073558648113</v>
      </c>
      <c r="J1010" s="79">
        <f t="shared" si="403"/>
        <v>14.910536779324056</v>
      </c>
      <c r="K1010" s="82">
        <f t="shared" si="404"/>
        <v>7.455268389662028</v>
      </c>
      <c r="M1010" s="25">
        <f t="shared" si="405"/>
        <v>1006</v>
      </c>
      <c r="N1010" s="14">
        <f t="shared" si="406"/>
        <v>49.70178926441352</v>
      </c>
      <c r="O1010" s="14">
        <f t="shared" si="407"/>
        <v>24.85089463220676</v>
      </c>
      <c r="P1010" s="79">
        <f t="shared" si="408"/>
        <v>12.42544731610338</v>
      </c>
      <c r="Q1010" s="82">
        <f t="shared" si="409"/>
        <v>6.21272365805169</v>
      </c>
      <c r="S1010" s="25">
        <f t="shared" si="410"/>
        <v>1006</v>
      </c>
      <c r="T1010" s="14">
        <f t="shared" si="411"/>
        <v>39.761431411530815</v>
      </c>
      <c r="U1010" s="14">
        <f t="shared" si="412"/>
        <v>19.880715705765407</v>
      </c>
      <c r="V1010" s="79">
        <f t="shared" si="413"/>
        <v>9.940357852882704</v>
      </c>
      <c r="W1010" s="82">
        <f t="shared" si="414"/>
        <v>4.970178926441352</v>
      </c>
    </row>
    <row r="1011" spans="1:23" ht="12.75">
      <c r="A1011" s="25">
        <f t="shared" si="395"/>
        <v>1007</v>
      </c>
      <c r="B1011" s="14">
        <f t="shared" si="396"/>
        <v>66.2025819265144</v>
      </c>
      <c r="C1011" s="14">
        <f t="shared" si="397"/>
        <v>33.1012909632572</v>
      </c>
      <c r="D1011" s="79">
        <f t="shared" si="398"/>
        <v>16.5506454816286</v>
      </c>
      <c r="E1011" s="82">
        <f t="shared" si="399"/>
        <v>8.2753227408143</v>
      </c>
      <c r="F1011" s="16"/>
      <c r="G1011" s="25">
        <f t="shared" si="400"/>
        <v>1007</v>
      </c>
      <c r="H1011" s="14">
        <f t="shared" si="401"/>
        <v>59.58291956305859</v>
      </c>
      <c r="I1011" s="14">
        <f t="shared" si="402"/>
        <v>29.791459781529294</v>
      </c>
      <c r="J1011" s="79">
        <f t="shared" si="403"/>
        <v>14.895729890764647</v>
      </c>
      <c r="K1011" s="82">
        <f t="shared" si="404"/>
        <v>7.447864945382324</v>
      </c>
      <c r="M1011" s="25">
        <f t="shared" si="405"/>
        <v>1007</v>
      </c>
      <c r="N1011" s="14">
        <f t="shared" si="406"/>
        <v>49.65243296921549</v>
      </c>
      <c r="O1011" s="14">
        <f t="shared" si="407"/>
        <v>24.826216484607745</v>
      </c>
      <c r="P1011" s="79">
        <f t="shared" si="408"/>
        <v>12.413108242303872</v>
      </c>
      <c r="Q1011" s="82">
        <f t="shared" si="409"/>
        <v>6.206554121151936</v>
      </c>
      <c r="S1011" s="25">
        <f t="shared" si="410"/>
        <v>1007</v>
      </c>
      <c r="T1011" s="14">
        <f t="shared" si="411"/>
        <v>39.72194637537239</v>
      </c>
      <c r="U1011" s="14">
        <f t="shared" si="412"/>
        <v>19.860973187686195</v>
      </c>
      <c r="V1011" s="79">
        <f t="shared" si="413"/>
        <v>9.930486593843098</v>
      </c>
      <c r="W1011" s="82">
        <f t="shared" si="414"/>
        <v>4.965243296921549</v>
      </c>
    </row>
    <row r="1012" spans="1:23" ht="12.75">
      <c r="A1012" s="25">
        <f t="shared" si="395"/>
        <v>1008</v>
      </c>
      <c r="B1012" s="14">
        <f t="shared" si="396"/>
        <v>66.13690476190476</v>
      </c>
      <c r="C1012" s="14">
        <f t="shared" si="397"/>
        <v>33.06845238095238</v>
      </c>
      <c r="D1012" s="79">
        <f t="shared" si="398"/>
        <v>16.53422619047619</v>
      </c>
      <c r="E1012" s="82">
        <f t="shared" si="399"/>
        <v>8.267113095238095</v>
      </c>
      <c r="F1012" s="16"/>
      <c r="G1012" s="25">
        <f t="shared" si="400"/>
        <v>1008</v>
      </c>
      <c r="H1012" s="14">
        <f t="shared" si="401"/>
        <v>59.523809523809526</v>
      </c>
      <c r="I1012" s="14">
        <f t="shared" si="402"/>
        <v>29.761904761904763</v>
      </c>
      <c r="J1012" s="79">
        <f t="shared" si="403"/>
        <v>14.880952380952381</v>
      </c>
      <c r="K1012" s="82">
        <f t="shared" si="404"/>
        <v>7.440476190476191</v>
      </c>
      <c r="M1012" s="25">
        <f t="shared" si="405"/>
        <v>1008</v>
      </c>
      <c r="N1012" s="14">
        <f t="shared" si="406"/>
        <v>49.6031746031746</v>
      </c>
      <c r="O1012" s="14">
        <f t="shared" si="407"/>
        <v>24.8015873015873</v>
      </c>
      <c r="P1012" s="79">
        <f t="shared" si="408"/>
        <v>12.40079365079365</v>
      </c>
      <c r="Q1012" s="82">
        <f t="shared" si="409"/>
        <v>6.200396825396825</v>
      </c>
      <c r="S1012" s="25">
        <f t="shared" si="410"/>
        <v>1008</v>
      </c>
      <c r="T1012" s="14">
        <f t="shared" si="411"/>
        <v>39.682539682539684</v>
      </c>
      <c r="U1012" s="14">
        <f t="shared" si="412"/>
        <v>19.841269841269842</v>
      </c>
      <c r="V1012" s="79">
        <f t="shared" si="413"/>
        <v>9.920634920634921</v>
      </c>
      <c r="W1012" s="82">
        <f t="shared" si="414"/>
        <v>4.9603174603174605</v>
      </c>
    </row>
    <row r="1013" spans="1:23" ht="12.75">
      <c r="A1013" s="25">
        <f t="shared" si="395"/>
        <v>1009</v>
      </c>
      <c r="B1013" s="14">
        <f t="shared" si="396"/>
        <v>66.07135777998018</v>
      </c>
      <c r="C1013" s="14">
        <f t="shared" si="397"/>
        <v>33.03567888999009</v>
      </c>
      <c r="D1013" s="79">
        <f t="shared" si="398"/>
        <v>16.517839444995044</v>
      </c>
      <c r="E1013" s="82">
        <f t="shared" si="399"/>
        <v>8.258919722497522</v>
      </c>
      <c r="F1013" s="16"/>
      <c r="G1013" s="25">
        <f t="shared" si="400"/>
        <v>1009</v>
      </c>
      <c r="H1013" s="14">
        <f t="shared" si="401"/>
        <v>59.46481665014866</v>
      </c>
      <c r="I1013" s="14">
        <f t="shared" si="402"/>
        <v>29.73240832507433</v>
      </c>
      <c r="J1013" s="79">
        <f t="shared" si="403"/>
        <v>14.866204162537166</v>
      </c>
      <c r="K1013" s="82">
        <f t="shared" si="404"/>
        <v>7.433102081268583</v>
      </c>
      <c r="M1013" s="25">
        <f t="shared" si="405"/>
        <v>1009</v>
      </c>
      <c r="N1013" s="14">
        <f t="shared" si="406"/>
        <v>49.554013875123886</v>
      </c>
      <c r="O1013" s="14">
        <f t="shared" si="407"/>
        <v>24.777006937561943</v>
      </c>
      <c r="P1013" s="79">
        <f t="shared" si="408"/>
        <v>12.388503468780971</v>
      </c>
      <c r="Q1013" s="82">
        <f t="shared" si="409"/>
        <v>6.194251734390486</v>
      </c>
      <c r="S1013" s="25">
        <f t="shared" si="410"/>
        <v>1009</v>
      </c>
      <c r="T1013" s="14">
        <f t="shared" si="411"/>
        <v>39.64321110009911</v>
      </c>
      <c r="U1013" s="14">
        <f t="shared" si="412"/>
        <v>19.821605550049554</v>
      </c>
      <c r="V1013" s="79">
        <f t="shared" si="413"/>
        <v>9.910802775024777</v>
      </c>
      <c r="W1013" s="82">
        <f t="shared" si="414"/>
        <v>4.955401387512389</v>
      </c>
    </row>
    <row r="1014" spans="1:23" ht="12.75">
      <c r="A1014" s="25">
        <f t="shared" si="395"/>
        <v>1010</v>
      </c>
      <c r="B1014" s="14">
        <f t="shared" si="396"/>
        <v>66.00594059405941</v>
      </c>
      <c r="C1014" s="14">
        <f t="shared" si="397"/>
        <v>33.002970297029705</v>
      </c>
      <c r="D1014" s="79">
        <f t="shared" si="398"/>
        <v>16.501485148514853</v>
      </c>
      <c r="E1014" s="82">
        <f t="shared" si="399"/>
        <v>8.250742574257426</v>
      </c>
      <c r="F1014" s="16"/>
      <c r="G1014" s="25">
        <f t="shared" si="400"/>
        <v>1010</v>
      </c>
      <c r="H1014" s="14">
        <f t="shared" si="401"/>
        <v>59.40594059405941</v>
      </c>
      <c r="I1014" s="14">
        <f t="shared" si="402"/>
        <v>29.702970297029704</v>
      </c>
      <c r="J1014" s="79">
        <f t="shared" si="403"/>
        <v>14.851485148514852</v>
      </c>
      <c r="K1014" s="82">
        <f t="shared" si="404"/>
        <v>7.425742574257426</v>
      </c>
      <c r="M1014" s="25">
        <f t="shared" si="405"/>
        <v>1010</v>
      </c>
      <c r="N1014" s="14">
        <f t="shared" si="406"/>
        <v>49.504950495049506</v>
      </c>
      <c r="O1014" s="14">
        <f t="shared" si="407"/>
        <v>24.752475247524753</v>
      </c>
      <c r="P1014" s="79">
        <f t="shared" si="408"/>
        <v>12.376237623762377</v>
      </c>
      <c r="Q1014" s="82">
        <f t="shared" si="409"/>
        <v>6.188118811881188</v>
      </c>
      <c r="S1014" s="25">
        <f t="shared" si="410"/>
        <v>1010</v>
      </c>
      <c r="T1014" s="14">
        <f t="shared" si="411"/>
        <v>39.603960396039604</v>
      </c>
      <c r="U1014" s="14">
        <f t="shared" si="412"/>
        <v>19.801980198019802</v>
      </c>
      <c r="V1014" s="79">
        <f t="shared" si="413"/>
        <v>9.900990099009901</v>
      </c>
      <c r="W1014" s="82">
        <f t="shared" si="414"/>
        <v>4.9504950495049505</v>
      </c>
    </row>
    <row r="1015" spans="1:23" ht="12.75">
      <c r="A1015" s="25">
        <f aca="true" t="shared" si="415" ref="A1015:A1029">A1014+1</f>
        <v>1011</v>
      </c>
      <c r="B1015" s="14">
        <f t="shared" si="396"/>
        <v>65.9406528189911</v>
      </c>
      <c r="C1015" s="14">
        <f t="shared" si="397"/>
        <v>32.97032640949555</v>
      </c>
      <c r="D1015" s="79">
        <f t="shared" si="398"/>
        <v>16.485163204747774</v>
      </c>
      <c r="E1015" s="82">
        <f t="shared" si="399"/>
        <v>8.242581602373887</v>
      </c>
      <c r="F1015" s="16"/>
      <c r="G1015" s="25">
        <f t="shared" si="400"/>
        <v>1011</v>
      </c>
      <c r="H1015" s="14">
        <f t="shared" si="401"/>
        <v>59.347181008902076</v>
      </c>
      <c r="I1015" s="14">
        <f t="shared" si="402"/>
        <v>29.673590504451038</v>
      </c>
      <c r="J1015" s="79">
        <f t="shared" si="403"/>
        <v>14.836795252225519</v>
      </c>
      <c r="K1015" s="82">
        <f t="shared" si="404"/>
        <v>7.4183976261127595</v>
      </c>
      <c r="M1015" s="25">
        <f t="shared" si="405"/>
        <v>1011</v>
      </c>
      <c r="N1015" s="14">
        <f t="shared" si="406"/>
        <v>49.45598417408507</v>
      </c>
      <c r="O1015" s="14">
        <f t="shared" si="407"/>
        <v>24.727992087042534</v>
      </c>
      <c r="P1015" s="79">
        <f t="shared" si="408"/>
        <v>12.363996043521267</v>
      </c>
      <c r="Q1015" s="82">
        <f t="shared" si="409"/>
        <v>6.181998021760633</v>
      </c>
      <c r="S1015" s="25">
        <f t="shared" si="410"/>
        <v>1011</v>
      </c>
      <c r="T1015" s="14">
        <f t="shared" si="411"/>
        <v>39.56478733926805</v>
      </c>
      <c r="U1015" s="14">
        <f t="shared" si="412"/>
        <v>19.782393669634025</v>
      </c>
      <c r="V1015" s="79">
        <f t="shared" si="413"/>
        <v>9.891196834817013</v>
      </c>
      <c r="W1015" s="82">
        <f t="shared" si="414"/>
        <v>4.945598417408506</v>
      </c>
    </row>
    <row r="1016" spans="1:23" ht="12.75">
      <c r="A1016" s="25">
        <f t="shared" si="415"/>
        <v>1012</v>
      </c>
      <c r="B1016" s="14">
        <f t="shared" si="396"/>
        <v>65.87549407114625</v>
      </c>
      <c r="C1016" s="14">
        <f t="shared" si="397"/>
        <v>32.937747035573125</v>
      </c>
      <c r="D1016" s="79">
        <f t="shared" si="398"/>
        <v>16.468873517786562</v>
      </c>
      <c r="E1016" s="82">
        <f t="shared" si="399"/>
        <v>8.234436758893281</v>
      </c>
      <c r="F1016" s="16"/>
      <c r="G1016" s="25">
        <f t="shared" si="400"/>
        <v>1012</v>
      </c>
      <c r="H1016" s="14">
        <f t="shared" si="401"/>
        <v>59.28853754940712</v>
      </c>
      <c r="I1016" s="14">
        <f t="shared" si="402"/>
        <v>29.64426877470356</v>
      </c>
      <c r="J1016" s="79">
        <f t="shared" si="403"/>
        <v>14.82213438735178</v>
      </c>
      <c r="K1016" s="82">
        <f t="shared" si="404"/>
        <v>7.41106719367589</v>
      </c>
      <c r="M1016" s="25">
        <f t="shared" si="405"/>
        <v>1012</v>
      </c>
      <c r="N1016" s="14">
        <f t="shared" si="406"/>
        <v>49.40711462450593</v>
      </c>
      <c r="O1016" s="14">
        <f t="shared" si="407"/>
        <v>24.703557312252965</v>
      </c>
      <c r="P1016" s="79">
        <f t="shared" si="408"/>
        <v>12.351778656126482</v>
      </c>
      <c r="Q1016" s="82">
        <f t="shared" si="409"/>
        <v>6.175889328063241</v>
      </c>
      <c r="S1016" s="25">
        <f t="shared" si="410"/>
        <v>1012</v>
      </c>
      <c r="T1016" s="14">
        <f t="shared" si="411"/>
        <v>39.52569169960474</v>
      </c>
      <c r="U1016" s="14">
        <f t="shared" si="412"/>
        <v>19.76284584980237</v>
      </c>
      <c r="V1016" s="79">
        <f t="shared" si="413"/>
        <v>9.881422924901186</v>
      </c>
      <c r="W1016" s="82">
        <f t="shared" si="414"/>
        <v>4.940711462450593</v>
      </c>
    </row>
    <row r="1017" spans="1:23" ht="12.75">
      <c r="A1017" s="25">
        <f t="shared" si="415"/>
        <v>1013</v>
      </c>
      <c r="B1017" s="14">
        <f t="shared" si="396"/>
        <v>65.81046396841066</v>
      </c>
      <c r="C1017" s="14">
        <f t="shared" si="397"/>
        <v>32.90523198420533</v>
      </c>
      <c r="D1017" s="79">
        <f t="shared" si="398"/>
        <v>16.452615992102665</v>
      </c>
      <c r="E1017" s="82">
        <f t="shared" si="399"/>
        <v>8.226307996051332</v>
      </c>
      <c r="F1017" s="16"/>
      <c r="G1017" s="25">
        <f t="shared" si="400"/>
        <v>1013</v>
      </c>
      <c r="H1017" s="14">
        <f t="shared" si="401"/>
        <v>59.230009871668315</v>
      </c>
      <c r="I1017" s="14">
        <f t="shared" si="402"/>
        <v>29.615004935834158</v>
      </c>
      <c r="J1017" s="79">
        <f t="shared" si="403"/>
        <v>14.807502467917079</v>
      </c>
      <c r="K1017" s="82">
        <f t="shared" si="404"/>
        <v>7.403751233958539</v>
      </c>
      <c r="M1017" s="25">
        <f t="shared" si="405"/>
        <v>1013</v>
      </c>
      <c r="N1017" s="14">
        <f t="shared" si="406"/>
        <v>49.35834155972359</v>
      </c>
      <c r="O1017" s="14">
        <f t="shared" si="407"/>
        <v>24.679170779861796</v>
      </c>
      <c r="P1017" s="79">
        <f t="shared" si="408"/>
        <v>12.339585389930898</v>
      </c>
      <c r="Q1017" s="82">
        <f t="shared" si="409"/>
        <v>6.169792694965449</v>
      </c>
      <c r="S1017" s="25">
        <f t="shared" si="410"/>
        <v>1013</v>
      </c>
      <c r="T1017" s="14">
        <f t="shared" si="411"/>
        <v>39.486673247778874</v>
      </c>
      <c r="U1017" s="14">
        <f t="shared" si="412"/>
        <v>19.743336623889437</v>
      </c>
      <c r="V1017" s="79">
        <f t="shared" si="413"/>
        <v>9.871668311944719</v>
      </c>
      <c r="W1017" s="82">
        <f t="shared" si="414"/>
        <v>4.935834155972359</v>
      </c>
    </row>
    <row r="1018" spans="1:23" ht="12.75">
      <c r="A1018" s="25">
        <f t="shared" si="415"/>
        <v>1014</v>
      </c>
      <c r="B1018" s="14">
        <f t="shared" si="396"/>
        <v>65.74556213017752</v>
      </c>
      <c r="C1018" s="14">
        <f t="shared" si="397"/>
        <v>32.87278106508876</v>
      </c>
      <c r="D1018" s="79">
        <f t="shared" si="398"/>
        <v>16.43639053254438</v>
      </c>
      <c r="E1018" s="82">
        <f t="shared" si="399"/>
        <v>8.21819526627219</v>
      </c>
      <c r="F1018" s="16"/>
      <c r="G1018" s="25">
        <f t="shared" si="400"/>
        <v>1014</v>
      </c>
      <c r="H1018" s="14">
        <f t="shared" si="401"/>
        <v>59.171597633136095</v>
      </c>
      <c r="I1018" s="14">
        <f t="shared" si="402"/>
        <v>29.585798816568047</v>
      </c>
      <c r="J1018" s="79">
        <f t="shared" si="403"/>
        <v>14.792899408284024</v>
      </c>
      <c r="K1018" s="82">
        <f t="shared" si="404"/>
        <v>7.396449704142012</v>
      </c>
      <c r="M1018" s="25">
        <f t="shared" si="405"/>
        <v>1014</v>
      </c>
      <c r="N1018" s="14">
        <f t="shared" si="406"/>
        <v>49.30966469428008</v>
      </c>
      <c r="O1018" s="14">
        <f t="shared" si="407"/>
        <v>24.65483234714004</v>
      </c>
      <c r="P1018" s="79">
        <f t="shared" si="408"/>
        <v>12.32741617357002</v>
      </c>
      <c r="Q1018" s="82">
        <f t="shared" si="409"/>
        <v>6.16370808678501</v>
      </c>
      <c r="S1018" s="25">
        <f t="shared" si="410"/>
        <v>1014</v>
      </c>
      <c r="T1018" s="14">
        <f t="shared" si="411"/>
        <v>39.447731755424066</v>
      </c>
      <c r="U1018" s="14">
        <f t="shared" si="412"/>
        <v>19.723865877712033</v>
      </c>
      <c r="V1018" s="79">
        <f t="shared" si="413"/>
        <v>9.861932938856016</v>
      </c>
      <c r="W1018" s="82">
        <f t="shared" si="414"/>
        <v>4.930966469428008</v>
      </c>
    </row>
    <row r="1019" spans="1:23" ht="12.75">
      <c r="A1019" s="25">
        <f t="shared" si="415"/>
        <v>1015</v>
      </c>
      <c r="B1019" s="14">
        <f t="shared" si="396"/>
        <v>65.6807881773399</v>
      </c>
      <c r="C1019" s="14">
        <f t="shared" si="397"/>
        <v>32.84039408866995</v>
      </c>
      <c r="D1019" s="79">
        <f t="shared" si="398"/>
        <v>16.420197044334977</v>
      </c>
      <c r="E1019" s="82">
        <f t="shared" si="399"/>
        <v>8.210098522167488</v>
      </c>
      <c r="F1019" s="16"/>
      <c r="G1019" s="25">
        <f t="shared" si="400"/>
        <v>1015</v>
      </c>
      <c r="H1019" s="14">
        <f t="shared" si="401"/>
        <v>59.11330049261084</v>
      </c>
      <c r="I1019" s="14">
        <f t="shared" si="402"/>
        <v>29.55665024630542</v>
      </c>
      <c r="J1019" s="79">
        <f t="shared" si="403"/>
        <v>14.77832512315271</v>
      </c>
      <c r="K1019" s="82">
        <f t="shared" si="404"/>
        <v>7.389162561576355</v>
      </c>
      <c r="M1019" s="25">
        <f t="shared" si="405"/>
        <v>1015</v>
      </c>
      <c r="N1019" s="14">
        <f t="shared" si="406"/>
        <v>49.26108374384236</v>
      </c>
      <c r="O1019" s="14">
        <f t="shared" si="407"/>
        <v>24.63054187192118</v>
      </c>
      <c r="P1019" s="79">
        <f t="shared" si="408"/>
        <v>12.31527093596059</v>
      </c>
      <c r="Q1019" s="82">
        <f t="shared" si="409"/>
        <v>6.157635467980295</v>
      </c>
      <c r="S1019" s="25">
        <f t="shared" si="410"/>
        <v>1015</v>
      </c>
      <c r="T1019" s="14">
        <f t="shared" si="411"/>
        <v>39.40886699507389</v>
      </c>
      <c r="U1019" s="14">
        <f t="shared" si="412"/>
        <v>19.704433497536947</v>
      </c>
      <c r="V1019" s="79">
        <f t="shared" si="413"/>
        <v>9.852216748768473</v>
      </c>
      <c r="W1019" s="82">
        <f t="shared" si="414"/>
        <v>4.926108374384237</v>
      </c>
    </row>
    <row r="1020" spans="1:23" ht="12.75">
      <c r="A1020" s="25">
        <f t="shared" si="415"/>
        <v>1016</v>
      </c>
      <c r="B1020" s="14">
        <f t="shared" si="396"/>
        <v>65.61614173228347</v>
      </c>
      <c r="C1020" s="14">
        <f t="shared" si="397"/>
        <v>32.80807086614173</v>
      </c>
      <c r="D1020" s="79">
        <f t="shared" si="398"/>
        <v>16.404035433070867</v>
      </c>
      <c r="E1020" s="82">
        <f t="shared" si="399"/>
        <v>8.202017716535433</v>
      </c>
      <c r="F1020" s="16"/>
      <c r="G1020" s="25">
        <f t="shared" si="400"/>
        <v>1016</v>
      </c>
      <c r="H1020" s="14">
        <f t="shared" si="401"/>
        <v>59.05511811023622</v>
      </c>
      <c r="I1020" s="14">
        <f t="shared" si="402"/>
        <v>29.52755905511811</v>
      </c>
      <c r="J1020" s="79">
        <f t="shared" si="403"/>
        <v>14.763779527559056</v>
      </c>
      <c r="K1020" s="82">
        <f t="shared" si="404"/>
        <v>7.381889763779528</v>
      </c>
      <c r="M1020" s="25">
        <f t="shared" si="405"/>
        <v>1016</v>
      </c>
      <c r="N1020" s="14">
        <f t="shared" si="406"/>
        <v>49.21259842519685</v>
      </c>
      <c r="O1020" s="14">
        <f t="shared" si="407"/>
        <v>24.606299212598426</v>
      </c>
      <c r="P1020" s="79">
        <f t="shared" si="408"/>
        <v>12.303149606299213</v>
      </c>
      <c r="Q1020" s="82">
        <f t="shared" si="409"/>
        <v>6.1515748031496065</v>
      </c>
      <c r="S1020" s="25">
        <f t="shared" si="410"/>
        <v>1016</v>
      </c>
      <c r="T1020" s="14">
        <f t="shared" si="411"/>
        <v>39.37007874015748</v>
      </c>
      <c r="U1020" s="14">
        <f t="shared" si="412"/>
        <v>19.68503937007874</v>
      </c>
      <c r="V1020" s="79">
        <f t="shared" si="413"/>
        <v>9.84251968503937</v>
      </c>
      <c r="W1020" s="82">
        <f t="shared" si="414"/>
        <v>4.921259842519685</v>
      </c>
    </row>
    <row r="1021" spans="1:23" ht="12.75">
      <c r="A1021" s="25">
        <f t="shared" si="415"/>
        <v>1017</v>
      </c>
      <c r="B1021" s="14">
        <f t="shared" si="396"/>
        <v>65.55162241887906</v>
      </c>
      <c r="C1021" s="14">
        <f t="shared" si="397"/>
        <v>32.77581120943953</v>
      </c>
      <c r="D1021" s="79">
        <f t="shared" si="398"/>
        <v>16.387905604719766</v>
      </c>
      <c r="E1021" s="82">
        <f t="shared" si="399"/>
        <v>8.193952802359883</v>
      </c>
      <c r="F1021" s="16"/>
      <c r="G1021" s="25">
        <f t="shared" si="400"/>
        <v>1017</v>
      </c>
      <c r="H1021" s="14">
        <f t="shared" si="401"/>
        <v>58.99705014749262</v>
      </c>
      <c r="I1021" s="14">
        <f t="shared" si="402"/>
        <v>29.49852507374631</v>
      </c>
      <c r="J1021" s="79">
        <f t="shared" si="403"/>
        <v>14.749262536873156</v>
      </c>
      <c r="K1021" s="82">
        <f t="shared" si="404"/>
        <v>7.374631268436578</v>
      </c>
      <c r="M1021" s="25">
        <f t="shared" si="405"/>
        <v>1017</v>
      </c>
      <c r="N1021" s="14">
        <f t="shared" si="406"/>
        <v>49.164208456243855</v>
      </c>
      <c r="O1021" s="14">
        <f t="shared" si="407"/>
        <v>24.582104228121928</v>
      </c>
      <c r="P1021" s="79">
        <f t="shared" si="408"/>
        <v>12.291052114060964</v>
      </c>
      <c r="Q1021" s="82">
        <f t="shared" si="409"/>
        <v>6.145526057030482</v>
      </c>
      <c r="S1021" s="25">
        <f t="shared" si="410"/>
        <v>1017</v>
      </c>
      <c r="T1021" s="14">
        <f t="shared" si="411"/>
        <v>39.33136676499508</v>
      </c>
      <c r="U1021" s="14">
        <f t="shared" si="412"/>
        <v>19.66568338249754</v>
      </c>
      <c r="V1021" s="79">
        <f t="shared" si="413"/>
        <v>9.83284169124877</v>
      </c>
      <c r="W1021" s="82">
        <f t="shared" si="414"/>
        <v>4.916420845624385</v>
      </c>
    </row>
    <row r="1022" spans="1:23" ht="12.75">
      <c r="A1022" s="25">
        <f t="shared" si="415"/>
        <v>1018</v>
      </c>
      <c r="B1022" s="14">
        <f t="shared" si="396"/>
        <v>65.48722986247544</v>
      </c>
      <c r="C1022" s="14">
        <f t="shared" si="397"/>
        <v>32.74361493123772</v>
      </c>
      <c r="D1022" s="79">
        <f t="shared" si="398"/>
        <v>16.37180746561886</v>
      </c>
      <c r="E1022" s="82">
        <f t="shared" si="399"/>
        <v>8.18590373280943</v>
      </c>
      <c r="F1022" s="16"/>
      <c r="G1022" s="25">
        <f t="shared" si="400"/>
        <v>1018</v>
      </c>
      <c r="H1022" s="14">
        <f t="shared" si="401"/>
        <v>58.93909626719057</v>
      </c>
      <c r="I1022" s="14">
        <f t="shared" si="402"/>
        <v>29.469548133595286</v>
      </c>
      <c r="J1022" s="79">
        <f t="shared" si="403"/>
        <v>14.734774066797643</v>
      </c>
      <c r="K1022" s="82">
        <f t="shared" si="404"/>
        <v>7.367387033398821</v>
      </c>
      <c r="M1022" s="25">
        <f t="shared" si="405"/>
        <v>1018</v>
      </c>
      <c r="N1022" s="14">
        <f t="shared" si="406"/>
        <v>49.115913555992144</v>
      </c>
      <c r="O1022" s="14">
        <f t="shared" si="407"/>
        <v>24.557956777996072</v>
      </c>
      <c r="P1022" s="79">
        <f t="shared" si="408"/>
        <v>12.278978388998036</v>
      </c>
      <c r="Q1022" s="82">
        <f t="shared" si="409"/>
        <v>6.139489194499018</v>
      </c>
      <c r="S1022" s="25">
        <f t="shared" si="410"/>
        <v>1018</v>
      </c>
      <c r="T1022" s="14">
        <f t="shared" si="411"/>
        <v>39.29273084479372</v>
      </c>
      <c r="U1022" s="14">
        <f t="shared" si="412"/>
        <v>19.64636542239686</v>
      </c>
      <c r="V1022" s="79">
        <f t="shared" si="413"/>
        <v>9.82318271119843</v>
      </c>
      <c r="W1022" s="82">
        <f t="shared" si="414"/>
        <v>4.911591355599215</v>
      </c>
    </row>
    <row r="1023" spans="1:23" ht="12.75">
      <c r="A1023" s="25">
        <f t="shared" si="415"/>
        <v>1019</v>
      </c>
      <c r="B1023" s="14">
        <f t="shared" si="396"/>
        <v>65.42296368989206</v>
      </c>
      <c r="C1023" s="14">
        <f t="shared" si="397"/>
        <v>32.71148184494603</v>
      </c>
      <c r="D1023" s="79">
        <f t="shared" si="398"/>
        <v>16.355740922473014</v>
      </c>
      <c r="E1023" s="82">
        <f t="shared" si="399"/>
        <v>8.177870461236507</v>
      </c>
      <c r="F1023" s="16"/>
      <c r="G1023" s="25">
        <f t="shared" si="400"/>
        <v>1019</v>
      </c>
      <c r="H1023" s="14">
        <f t="shared" si="401"/>
        <v>58.88125613346418</v>
      </c>
      <c r="I1023" s="14">
        <f t="shared" si="402"/>
        <v>29.44062806673209</v>
      </c>
      <c r="J1023" s="79">
        <f t="shared" si="403"/>
        <v>14.720314033366044</v>
      </c>
      <c r="K1023" s="82">
        <f t="shared" si="404"/>
        <v>7.360157016683022</v>
      </c>
      <c r="M1023" s="25">
        <f t="shared" si="405"/>
        <v>1019</v>
      </c>
      <c r="N1023" s="14">
        <f t="shared" si="406"/>
        <v>49.06771344455348</v>
      </c>
      <c r="O1023" s="14">
        <f t="shared" si="407"/>
        <v>24.53385672227674</v>
      </c>
      <c r="P1023" s="79">
        <f t="shared" si="408"/>
        <v>12.26692836113837</v>
      </c>
      <c r="Q1023" s="82">
        <f t="shared" si="409"/>
        <v>6.133464180569185</v>
      </c>
      <c r="S1023" s="25">
        <f t="shared" si="410"/>
        <v>1019</v>
      </c>
      <c r="T1023" s="14">
        <f t="shared" si="411"/>
        <v>39.25417075564279</v>
      </c>
      <c r="U1023" s="14">
        <f t="shared" si="412"/>
        <v>19.627085377821395</v>
      </c>
      <c r="V1023" s="79">
        <f t="shared" si="413"/>
        <v>9.813542688910697</v>
      </c>
      <c r="W1023" s="82">
        <f t="shared" si="414"/>
        <v>4.906771344455349</v>
      </c>
    </row>
    <row r="1024" spans="1:23" ht="12.75">
      <c r="A1024" s="25">
        <f t="shared" si="415"/>
        <v>1020</v>
      </c>
      <c r="B1024" s="14">
        <f t="shared" si="396"/>
        <v>65.35882352941177</v>
      </c>
      <c r="C1024" s="14">
        <f t="shared" si="397"/>
        <v>32.67941176470588</v>
      </c>
      <c r="D1024" s="79">
        <f t="shared" si="398"/>
        <v>16.33970588235294</v>
      </c>
      <c r="E1024" s="82">
        <f t="shared" si="399"/>
        <v>8.16985294117647</v>
      </c>
      <c r="F1024" s="16"/>
      <c r="G1024" s="25">
        <f t="shared" si="400"/>
        <v>1020</v>
      </c>
      <c r="H1024" s="14">
        <f t="shared" si="401"/>
        <v>58.8235294117647</v>
      </c>
      <c r="I1024" s="14">
        <f t="shared" si="402"/>
        <v>29.41176470588235</v>
      </c>
      <c r="J1024" s="79">
        <f t="shared" si="403"/>
        <v>14.705882352941176</v>
      </c>
      <c r="K1024" s="82">
        <f t="shared" si="404"/>
        <v>7.352941176470588</v>
      </c>
      <c r="M1024" s="25">
        <f t="shared" si="405"/>
        <v>1020</v>
      </c>
      <c r="N1024" s="14">
        <f t="shared" si="406"/>
        <v>49.01960784313726</v>
      </c>
      <c r="O1024" s="14">
        <f t="shared" si="407"/>
        <v>24.50980392156863</v>
      </c>
      <c r="P1024" s="79">
        <f t="shared" si="408"/>
        <v>12.254901960784315</v>
      </c>
      <c r="Q1024" s="82">
        <f t="shared" si="409"/>
        <v>6.127450980392157</v>
      </c>
      <c r="S1024" s="25">
        <f t="shared" si="410"/>
        <v>1020</v>
      </c>
      <c r="T1024" s="14">
        <f t="shared" si="411"/>
        <v>39.21568627450981</v>
      </c>
      <c r="U1024" s="14">
        <f t="shared" si="412"/>
        <v>19.607843137254903</v>
      </c>
      <c r="V1024" s="79">
        <f t="shared" si="413"/>
        <v>9.803921568627452</v>
      </c>
      <c r="W1024" s="82">
        <f t="shared" si="414"/>
        <v>4.901960784313726</v>
      </c>
    </row>
    <row r="1025" spans="1:23" ht="12.75">
      <c r="A1025" s="25">
        <f t="shared" si="415"/>
        <v>1021</v>
      </c>
      <c r="B1025" s="14">
        <f t="shared" si="396"/>
        <v>65.29480901077375</v>
      </c>
      <c r="C1025" s="14">
        <f t="shared" si="397"/>
        <v>32.64740450538687</v>
      </c>
      <c r="D1025" s="79">
        <f t="shared" si="398"/>
        <v>16.323702252693437</v>
      </c>
      <c r="E1025" s="82">
        <f t="shared" si="399"/>
        <v>8.161851126346718</v>
      </c>
      <c r="F1025" s="16"/>
      <c r="G1025" s="25">
        <f t="shared" si="400"/>
        <v>1021</v>
      </c>
      <c r="H1025" s="14">
        <f t="shared" si="401"/>
        <v>58.765915768854065</v>
      </c>
      <c r="I1025" s="14">
        <f t="shared" si="402"/>
        <v>29.382957884427032</v>
      </c>
      <c r="J1025" s="79">
        <f t="shared" si="403"/>
        <v>14.691478942213516</v>
      </c>
      <c r="K1025" s="82">
        <f t="shared" si="404"/>
        <v>7.345739471106758</v>
      </c>
      <c r="M1025" s="25">
        <f t="shared" si="405"/>
        <v>1021</v>
      </c>
      <c r="N1025" s="14">
        <f t="shared" si="406"/>
        <v>48.97159647404506</v>
      </c>
      <c r="O1025" s="14">
        <f t="shared" si="407"/>
        <v>24.48579823702253</v>
      </c>
      <c r="P1025" s="79">
        <f t="shared" si="408"/>
        <v>12.242899118511264</v>
      </c>
      <c r="Q1025" s="82">
        <f t="shared" si="409"/>
        <v>6.121449559255632</v>
      </c>
      <c r="S1025" s="25">
        <f t="shared" si="410"/>
        <v>1021</v>
      </c>
      <c r="T1025" s="14">
        <f t="shared" si="411"/>
        <v>39.17727717923604</v>
      </c>
      <c r="U1025" s="14">
        <f t="shared" si="412"/>
        <v>19.58863858961802</v>
      </c>
      <c r="V1025" s="79">
        <f t="shared" si="413"/>
        <v>9.79431929480901</v>
      </c>
      <c r="W1025" s="82">
        <f t="shared" si="414"/>
        <v>4.897159647404505</v>
      </c>
    </row>
    <row r="1026" spans="1:23" ht="12.75">
      <c r="A1026" s="25">
        <f t="shared" si="415"/>
        <v>1022</v>
      </c>
      <c r="B1026" s="14">
        <f t="shared" si="396"/>
        <v>65.23091976516633</v>
      </c>
      <c r="C1026" s="14">
        <f t="shared" si="397"/>
        <v>32.61545988258317</v>
      </c>
      <c r="D1026" s="79">
        <f t="shared" si="398"/>
        <v>16.307729941291583</v>
      </c>
      <c r="E1026" s="82">
        <f t="shared" si="399"/>
        <v>8.153864970645792</v>
      </c>
      <c r="F1026" s="16"/>
      <c r="G1026" s="25">
        <f t="shared" si="400"/>
        <v>1022</v>
      </c>
      <c r="H1026" s="14">
        <f t="shared" si="401"/>
        <v>58.708414872798436</v>
      </c>
      <c r="I1026" s="14">
        <f t="shared" si="402"/>
        <v>29.354207436399218</v>
      </c>
      <c r="J1026" s="79">
        <f t="shared" si="403"/>
        <v>14.677103718199609</v>
      </c>
      <c r="K1026" s="82">
        <f t="shared" si="404"/>
        <v>7.3385518590998045</v>
      </c>
      <c r="M1026" s="25">
        <f t="shared" si="405"/>
        <v>1022</v>
      </c>
      <c r="N1026" s="14">
        <f t="shared" si="406"/>
        <v>48.923679060665364</v>
      </c>
      <c r="O1026" s="14">
        <f t="shared" si="407"/>
        <v>24.461839530332682</v>
      </c>
      <c r="P1026" s="79">
        <f t="shared" si="408"/>
        <v>12.230919765166341</v>
      </c>
      <c r="Q1026" s="82">
        <f t="shared" si="409"/>
        <v>6.1154598825831705</v>
      </c>
      <c r="S1026" s="25">
        <f t="shared" si="410"/>
        <v>1022</v>
      </c>
      <c r="T1026" s="14">
        <f t="shared" si="411"/>
        <v>39.13894324853229</v>
      </c>
      <c r="U1026" s="14">
        <f t="shared" si="412"/>
        <v>19.569471624266146</v>
      </c>
      <c r="V1026" s="79">
        <f t="shared" si="413"/>
        <v>9.784735812133073</v>
      </c>
      <c r="W1026" s="82">
        <f t="shared" si="414"/>
        <v>4.892367906066537</v>
      </c>
    </row>
    <row r="1027" spans="1:23" ht="12.75">
      <c r="A1027" s="25">
        <f t="shared" si="415"/>
        <v>1023</v>
      </c>
      <c r="B1027" s="14">
        <f t="shared" si="396"/>
        <v>65.16715542521995</v>
      </c>
      <c r="C1027" s="14">
        <f t="shared" si="397"/>
        <v>32.58357771260997</v>
      </c>
      <c r="D1027" s="79">
        <f t="shared" si="398"/>
        <v>16.291788856304986</v>
      </c>
      <c r="E1027" s="82">
        <f t="shared" si="399"/>
        <v>8.145894428152493</v>
      </c>
      <c r="F1027" s="16"/>
      <c r="G1027" s="25">
        <f t="shared" si="400"/>
        <v>1023</v>
      </c>
      <c r="H1027" s="14">
        <f t="shared" si="401"/>
        <v>58.651026392961874</v>
      </c>
      <c r="I1027" s="14">
        <f t="shared" si="402"/>
        <v>29.325513196480937</v>
      </c>
      <c r="J1027" s="79">
        <f t="shared" si="403"/>
        <v>14.662756598240469</v>
      </c>
      <c r="K1027" s="82">
        <f t="shared" si="404"/>
        <v>7.331378299120234</v>
      </c>
      <c r="M1027" s="25">
        <f t="shared" si="405"/>
        <v>1023</v>
      </c>
      <c r="N1027" s="14">
        <f t="shared" si="406"/>
        <v>48.87585532746823</v>
      </c>
      <c r="O1027" s="14">
        <f t="shared" si="407"/>
        <v>24.437927663734115</v>
      </c>
      <c r="P1027" s="79">
        <f t="shared" si="408"/>
        <v>12.218963831867057</v>
      </c>
      <c r="Q1027" s="82">
        <f t="shared" si="409"/>
        <v>6.109481915933529</v>
      </c>
      <c r="S1027" s="25">
        <f t="shared" si="410"/>
        <v>1023</v>
      </c>
      <c r="T1027" s="14">
        <f t="shared" si="411"/>
        <v>39.100684261974585</v>
      </c>
      <c r="U1027" s="14">
        <f t="shared" si="412"/>
        <v>19.550342130987293</v>
      </c>
      <c r="V1027" s="79">
        <f t="shared" si="413"/>
        <v>9.775171065493646</v>
      </c>
      <c r="W1027" s="82">
        <f t="shared" si="414"/>
        <v>4.887585532746823</v>
      </c>
    </row>
    <row r="1028" spans="1:23" ht="12.75">
      <c r="A1028" s="25">
        <f t="shared" si="415"/>
        <v>1024</v>
      </c>
      <c r="B1028" s="14">
        <f t="shared" si="396"/>
        <v>65.103515625</v>
      </c>
      <c r="C1028" s="14">
        <f t="shared" si="397"/>
        <v>32.5517578125</v>
      </c>
      <c r="D1028" s="79">
        <f t="shared" si="398"/>
        <v>16.27587890625</v>
      </c>
      <c r="E1028" s="82">
        <f t="shared" si="399"/>
        <v>8.137939453125</v>
      </c>
      <c r="F1028" s="16"/>
      <c r="G1028" s="25">
        <f t="shared" si="400"/>
        <v>1024</v>
      </c>
      <c r="H1028" s="14">
        <f t="shared" si="401"/>
        <v>58.59375</v>
      </c>
      <c r="I1028" s="14">
        <f t="shared" si="402"/>
        <v>29.296875</v>
      </c>
      <c r="J1028" s="79">
        <f t="shared" si="403"/>
        <v>14.6484375</v>
      </c>
      <c r="K1028" s="82">
        <f t="shared" si="404"/>
        <v>7.32421875</v>
      </c>
      <c r="M1028" s="25">
        <f t="shared" si="405"/>
        <v>1024</v>
      </c>
      <c r="N1028" s="14">
        <f t="shared" si="406"/>
        <v>48.828125</v>
      </c>
      <c r="O1028" s="14">
        <f t="shared" si="407"/>
        <v>24.4140625</v>
      </c>
      <c r="P1028" s="79">
        <f t="shared" si="408"/>
        <v>12.20703125</v>
      </c>
      <c r="Q1028" s="82">
        <f t="shared" si="409"/>
        <v>6.103515625</v>
      </c>
      <c r="S1028" s="25">
        <f t="shared" si="410"/>
        <v>1024</v>
      </c>
      <c r="T1028" s="14">
        <f t="shared" si="411"/>
        <v>39.0625</v>
      </c>
      <c r="U1028" s="14">
        <f t="shared" si="412"/>
        <v>19.53125</v>
      </c>
      <c r="V1028" s="79">
        <f t="shared" si="413"/>
        <v>9.765625</v>
      </c>
      <c r="W1028" s="82">
        <f t="shared" si="414"/>
        <v>4.8828125</v>
      </c>
    </row>
    <row r="1029" spans="1:23" ht="13.5" thickBot="1">
      <c r="A1029" s="26">
        <f t="shared" si="415"/>
        <v>1025</v>
      </c>
      <c r="B1029" s="20">
        <f>C$3/A1029</f>
        <v>65.04</v>
      </c>
      <c r="C1029" s="20">
        <f>C$3/(2*A1029)</f>
        <v>32.52</v>
      </c>
      <c r="D1029" s="19">
        <f>C$3/(4*A1029)</f>
        <v>16.26</v>
      </c>
      <c r="E1029" s="83">
        <f t="shared" si="399"/>
        <v>8.13</v>
      </c>
      <c r="F1029" s="16"/>
      <c r="G1029" s="26">
        <f t="shared" si="400"/>
        <v>1025</v>
      </c>
      <c r="H1029" s="20">
        <f t="shared" si="401"/>
        <v>58.53658536585366</v>
      </c>
      <c r="I1029" s="20">
        <f t="shared" si="402"/>
        <v>29.26829268292683</v>
      </c>
      <c r="J1029" s="19">
        <f t="shared" si="403"/>
        <v>14.634146341463415</v>
      </c>
      <c r="K1029" s="83">
        <f t="shared" si="404"/>
        <v>7.317073170731708</v>
      </c>
      <c r="M1029" s="26">
        <f t="shared" si="405"/>
        <v>1025</v>
      </c>
      <c r="N1029" s="20">
        <f t="shared" si="406"/>
        <v>48.78048780487805</v>
      </c>
      <c r="O1029" s="20">
        <f t="shared" si="407"/>
        <v>24.390243902439025</v>
      </c>
      <c r="P1029" s="19">
        <f t="shared" si="408"/>
        <v>12.195121951219512</v>
      </c>
      <c r="Q1029" s="83">
        <f t="shared" si="409"/>
        <v>6.097560975609756</v>
      </c>
      <c r="S1029" s="26">
        <f t="shared" si="410"/>
        <v>1025</v>
      </c>
      <c r="T1029" s="20">
        <f t="shared" si="411"/>
        <v>39.02439024390244</v>
      </c>
      <c r="U1029" s="20">
        <f t="shared" si="412"/>
        <v>19.51219512195122</v>
      </c>
      <c r="V1029" s="19">
        <f t="shared" si="413"/>
        <v>9.75609756097561</v>
      </c>
      <c r="W1029" s="83">
        <f t="shared" si="414"/>
        <v>4.878048780487805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Dallas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Brightman</dc:creator>
  <cp:keywords/>
  <dc:description/>
  <cp:lastModifiedBy>Jesse</cp:lastModifiedBy>
  <cp:lastPrinted>2001-12-10T16:39:05Z</cp:lastPrinted>
  <dcterms:created xsi:type="dcterms:W3CDTF">1997-02-11T22:28:29Z</dcterms:created>
  <dcterms:modified xsi:type="dcterms:W3CDTF">2014-02-11T01:45:23Z</dcterms:modified>
  <cp:category/>
  <cp:version/>
  <cp:contentType/>
  <cp:contentStatus/>
</cp:coreProperties>
</file>